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19" activeTab="0"/>
  </bookViews>
  <sheets>
    <sheet name="TROŠ-GRAĐ-OB-A, B " sheetId="1" r:id="rId1"/>
    <sheet name="C-VOD i KAN" sheetId="2" r:id="rId2"/>
    <sheet name="D. ELEKTRO INSTLACIJE" sheetId="3" r:id="rId3"/>
    <sheet name="E . STROJARSKE INSTALACIJE" sheetId="4" r:id="rId4"/>
    <sheet name="SVEUKUPNA REKAPITULACIJA" sheetId="5" r:id="rId5"/>
  </sheets>
  <definedNames>
    <definedName name="_xlnm.Print_Area" localSheetId="3">'E . STROJARSKE INSTALACIJE'!$A$1:$L$121</definedName>
    <definedName name="_xlnm.Print_Area" localSheetId="0">'TROŠ-GRAĐ-OB-A, B '!$A$1:$F$254</definedName>
    <definedName name="_xlnm.Print_Titles" localSheetId="0">'TROŠ-GRAĐ-OB-A, B '!$1:$1</definedName>
    <definedName name="Excel_BuiltIn_Print_Area_6_1">"#REF!"</definedName>
    <definedName name="_xlnm.Print_Titles" localSheetId="0">'TROŠ-GRAĐ-OB-A, B '!$1:$1</definedName>
    <definedName name="_xlnm.Print_Area" localSheetId="3">'E . STROJARSKE INSTALACIJE'!$A$1:$J$121</definedName>
    <definedName name="_xlnm.Print_Area" localSheetId="0">'TROŠ-GRAĐ-OB-A, B '!$A$1:$F$254</definedName>
  </definedNames>
  <calcPr fullCalcOnLoad="1"/>
</workbook>
</file>

<file path=xl/sharedStrings.xml><?xml version="1.0" encoding="utf-8"?>
<sst xmlns="http://schemas.openxmlformats.org/spreadsheetml/2006/main" count="721" uniqueCount="430">
  <si>
    <t>R.br.</t>
  </si>
  <si>
    <t>Opis stavke</t>
  </si>
  <si>
    <t>Jed. mjera</t>
  </si>
  <si>
    <t>Količina</t>
  </si>
  <si>
    <t>Iznos</t>
  </si>
  <si>
    <t>2. TROŠKOVNIK</t>
  </si>
  <si>
    <t>A.</t>
  </si>
  <si>
    <t>GRAĐEVINSKI RADOVI</t>
  </si>
  <si>
    <t>I.</t>
  </si>
  <si>
    <t>RUŠENJA I DEMONTAŽE</t>
  </si>
  <si>
    <t>1.</t>
  </si>
  <si>
    <t>Demontaža - vađenje postojećih ostakljenih ulaznih  stijena i unutarnjih dvokrilnih mimokretnih  vrata s nadsvjetlom od PVC profila.   Demontirane stijene  odvesti na ovlaštenu deponiju za zbrinjavanje otpada u skladu sa Zakonom. Obračun po komadu.</t>
  </si>
  <si>
    <r>
      <t xml:space="preserve">- vel. 416 x 290 cm </t>
    </r>
    <r>
      <rPr>
        <b/>
        <sz val="10"/>
        <rFont val="Times New Roman"/>
        <family val="1"/>
      </rPr>
      <t>(</t>
    </r>
    <r>
      <rPr>
        <sz val="10"/>
        <rFont val="Times New Roman"/>
        <family val="1"/>
      </rPr>
      <t xml:space="preserve"> ulazne stijene </t>
    </r>
    <r>
      <rPr>
        <b/>
        <sz val="10"/>
        <rFont val="Times New Roman"/>
        <family val="1"/>
      </rPr>
      <t>)</t>
    </r>
  </si>
  <si>
    <t>kom</t>
  </si>
  <si>
    <r>
      <t xml:space="preserve">- vel. 173 x 265 cm </t>
    </r>
    <r>
      <rPr>
        <b/>
        <sz val="10"/>
        <rFont val="Times New Roman"/>
        <family val="1"/>
      </rPr>
      <t>(</t>
    </r>
    <r>
      <rPr>
        <sz val="10"/>
        <rFont val="Times New Roman"/>
        <family val="1"/>
      </rPr>
      <t xml:space="preserve"> dvokrilna unutarnja vrata s nadsvjetlom</t>
    </r>
    <r>
      <rPr>
        <b/>
        <sz val="10"/>
        <rFont val="Times New Roman"/>
        <family val="1"/>
      </rPr>
      <t>)</t>
    </r>
  </si>
  <si>
    <t>2.</t>
  </si>
  <si>
    <t>Demontaža - vađenje postojećih drvenih unutarnjih vrata. Demontažu stolarije izvoditi pažljivo da ne dođe do oštećenja zidova i podova.  Demontirana vrata odvesti na ovlaštenu deponiju za zbrinjavanje otpada u skladu sa Zakonom. Obračun po komadu.</t>
  </si>
  <si>
    <t>- vel. do 2 m2</t>
  </si>
  <si>
    <t>3.</t>
  </si>
  <si>
    <t xml:space="preserve">Šlicanje postojećih zidova od blok opeke – proširenje otvora za ugradnju novih vrata. Sav otpadni materijal odvesti na ovlaštenu deponiju za zbrinjavanje otpada u skladu sa Zakonom. Obračun po m3 sve komplet s odvozom.  </t>
  </si>
  <si>
    <r>
      <t>m</t>
    </r>
    <r>
      <rPr>
        <vertAlign val="superscript"/>
        <sz val="10"/>
        <rFont val="Times New Roman"/>
        <family val="1"/>
      </rPr>
      <t>3</t>
    </r>
  </si>
  <si>
    <t>4.</t>
  </si>
  <si>
    <t xml:space="preserve">Rušenje – postojećih ab nadvoja iznad otvora vrata koji se proširuju. Sav otpadni materijal odvesti na ovlaštenu deponiju za zbrinjavanje otpada u skladu sa Zakonom. Obračun po m 3 sve komplet s odvozom.  </t>
  </si>
  <si>
    <t>5.</t>
  </si>
  <si>
    <t xml:space="preserve">Štemanje ležaja u zidu pod blok opeke za nove nadvoje dim 30x20x30 cm u. Sav otpadni materijal odvesti na ovlaštenu deponiju za zbrinjavanje otpada u skladu sa Zakonom. Obračun po kom sve komplet s odvozom.  </t>
  </si>
  <si>
    <t>6.</t>
  </si>
  <si>
    <t xml:space="preserve">Rušenje pregradnih   zidova od pune opeke i probijanje otvora za nova vrata  u sanitarnim čvorovima zajedno sa žbukom i  keramičkim pločicama. Sav otpadni materijal odvesti na ovlaštenu deponiju za zbrinjavanje otpada u skladu sa Zakonom. Obračun po m 2 sve komplet s odvozom.  </t>
  </si>
  <si>
    <r>
      <t>m</t>
    </r>
    <r>
      <rPr>
        <vertAlign val="superscript"/>
        <sz val="10"/>
        <rFont val="Times New Roman"/>
        <family val="1"/>
      </rPr>
      <t>2</t>
    </r>
  </si>
  <si>
    <t>7.</t>
  </si>
  <si>
    <t xml:space="preserve">Obijanje  keramičkih pločicama sa zidova zajedno sa žbukom i žbuke u postojećim sanitarnim čvorovima koje se obnavljaju. Obijanje vršiti pažljivo da se ne oštete zidovi naročito pregradni, jer se popravak istih neće obračunati kao naknadni rad. Sav otpadni materijal odvesti na ovlaštenu deponiju za zbrinjavanje otpada u skladu sa Zakonom. Obračun po m 2 sve komplet s odvozom.  </t>
  </si>
  <si>
    <t>8.</t>
  </si>
  <si>
    <t xml:space="preserve">Uklanjanje postojećih slojeva poda u sanitarnim čvorovima  koji se rekonstruiraju i dijelu koji se obnavlja, a koji se sastoji od podnih keramičkih pločica u cementnom mortu  debljine 4,0 cm i cementnog estriha debljine 4,0 cm.  Sav otpadni materijal odvesti na ovlaštenu deponiju za zbrinjavanje otpada u skladu sa Zakonom. Obračun po m 2 sve komplet s odvozom.  </t>
  </si>
  <si>
    <t>9</t>
  </si>
  <si>
    <t>Obijanje slojeva  pranog kulira u natkrivenim ulazima debljine cca 3,0 cm. i demontaža  rešetki za čišćenje obuće zajedno sa metalnim profilima.  Sav otpadni materijal odvesti  na ovlaštenu deponiju za zbrinjavanje otpada u skladu sa Zakonom. Obračun po m2 za prani kulir i kom za rešetke.</t>
  </si>
  <si>
    <t>- prani kulir</t>
  </si>
  <si>
    <t>- rešetke vel. 60x120 cm</t>
  </si>
  <si>
    <t>10</t>
  </si>
  <si>
    <t>Obijanje postojeće obloge od  kamenih ploča u vjetrobranom prostoru debljine cca 2,0 cm.  Sav otpadni materijal odvesti  na ovlaštenu deponiju za zbrinjavanje otpada u skladu sa Zakonom. Obračun po m2 sve komplet.</t>
  </si>
  <si>
    <t>11</t>
  </si>
  <si>
    <t>Isjecanje postojećih slojeva asfalta na dijelu nove rampe za invalide i prilaza u sloju debljine cca 11 cm.  Sav otpadni materijal odvesti  na ovlaštenu deponiju za zbrinjavanje otpada u skladu sa Zakonom. Obračun po m2 .</t>
  </si>
  <si>
    <t>12</t>
  </si>
  <si>
    <t>Demontaža postojeće drvene obloge zidova u hodniku u prizemlju kod sanitarnog čvora. Sav otpadni materijal odvesti  na ovlaštenu deponiju za zbrinjavanje otpada u skladu sa Zakonom. Obračun po m2 .</t>
  </si>
  <si>
    <t>UKUPNO I.</t>
  </si>
  <si>
    <t>II.</t>
  </si>
  <si>
    <t xml:space="preserve"> ZEMLJANI RADOVI</t>
  </si>
  <si>
    <t>Kombinirani strojni (70%) i ručni (30%) iskop zemlje III kategorije za temeljne trake rampe za invalide i rampe na ulazu. Nakon strojnog  iskopa izvršiti ručno odsjcanje pravilnih stranica i planiranje dna rova.  Iskopanu zemlju  utovariti  u vozilo i odvesti  na ovlaštenu deponiju za zbrinjavanje otpada u skladu sa Zakonom. Obračun po m3 u sraslom stanju uključivo planiranje dna i odvoz.</t>
  </si>
  <si>
    <t>Dobava, dovoz, razvoz po objektu, razastiranje, nabijanje i planiranje  tamponskog  sloja  kamenog agregata ispod ab ploče rampe za ivalide i rampe na ulazu. Agregat  mora biti čist, bez zemlje i materijala organskog porijekla. Obračun se vrši po m3 izvedenog tampona u zbijenom stanju.</t>
  </si>
  <si>
    <t>UKUPNO II.</t>
  </si>
  <si>
    <t>III</t>
  </si>
  <si>
    <t xml:space="preserve">  BETONSKI I ARMIRANOBETONSKI RADOVI</t>
  </si>
  <si>
    <t>Betoniranje   trakastih temelja u zemlji  i nadtemeljnih zidova rampe za invalide i rampe na ulazu betonom C 25/30. U  cijenu  uračunati sav  potreban  materijal, rad, prijenose i oplatu.  Obračun po  m3 ugrađenog betona i m2 oplate.</t>
  </si>
  <si>
    <t>-beton</t>
  </si>
  <si>
    <t>- oplata</t>
  </si>
  <si>
    <t>Betoniranje armirano betonske podne ploče rampe za invalide i pristupa ispred ulaza   betonom C25/30, debljine 10 cm. Beton se ugrađuje preko tampon sloja kamenog agregata. U cijenu uračunati sav potreban rad, materijal i prijenos. Obračun po m3 ugrađenog betona,  m2 jednostrane oplate i kg armature.</t>
  </si>
  <si>
    <t>-  MA B500B</t>
  </si>
  <si>
    <t>kg</t>
  </si>
  <si>
    <t>Dobava i ugradnja FERT montažnih nadvoja ( od  opeke sa horizontalnim šupljinama i armaturnom  betonskom jezgrom )  dim 25x20 cm dužine 1,50 m obračun po kom.</t>
  </si>
  <si>
    <t>UKUPNO  III.</t>
  </si>
  <si>
    <t>IV.</t>
  </si>
  <si>
    <t xml:space="preserve">  ZIDARSKI RADOVI</t>
  </si>
  <si>
    <t>Grubo i fino žbukanje  zidova u sanitarnim čvorovima sa kojih je obijena žbuka,  produžnim cementnim  mortom M5.  Prije žbukanja sve površine očistiti od prašine i zaostalog morta, nakvasiti vodom, te prskati cementnim mlijekom. U stavci je uračunata obrada špaleta oko prozora i vrata, sav materijal, rad , prijenosi, te potrebne radne  skele. Obračun se vrši po m2 izvedene žbuke.</t>
  </si>
  <si>
    <t>Popravak žbuke  nakon ugradnje novih unutarnjihn vrata  ( na ordinacijama i sanitarnim čvorovima) produžnim cementnim  mortom M5 širine cca 30 cm uključujući i obradu špaleta.. Prije žbukanja sve površine očistiti od prašine i zaostalog morta, nakvasiti vodom, te prskati cementnim mlijekom. U stavci je uračunat sav materijal, rad , prijenosi, te potrebne radne  skele. Obračun se vrši po ml izvedene žbuke.</t>
  </si>
  <si>
    <t>ml</t>
  </si>
  <si>
    <t>Izvedba armiranocementnog plivajućeg estriha u sanitarnim čvorovima nakon postavljanja novih instalacija vodovoda i kanalizacije.  Izvedbu  vršiti  po  unaprijed utvrđenoj  recepturi i po važećim  normativima sa potrebnim materijalom za rubno dilatiranje od zidova. Estrih   izvesti u padu prema slivnicima. U cijenu uključiti i polipropilenska vlakna za armiranje. Gornja površina izvedenog estriha mora biti ravna i obrađena tako da se na nju može izvesti finalna podna obloga. Obračun po  m2 gotovog estriha.</t>
  </si>
  <si>
    <t>D= 5 cm  (sanitarni čvorovi)</t>
  </si>
  <si>
    <t>UKUPNO IV.</t>
  </si>
  <si>
    <t>V</t>
  </si>
  <si>
    <t xml:space="preserve">   IZOLATERSKI RADOVI</t>
  </si>
  <si>
    <r>
      <t xml:space="preserve">Izrada horizontalne  hidroizolacije podova u sanitarnim čvorovima u prizemlju i na katu  od dvokomponentnog visokoelastičnog fleksibilnog policementnog morta. Premaz izvesti vertikalno uz zidove visine 10,0 cm. </t>
    </r>
    <r>
      <rPr>
        <b/>
        <sz val="10"/>
        <rFont val="Times New Roman"/>
        <family val="1"/>
      </rPr>
      <t xml:space="preserve"> </t>
    </r>
    <r>
      <rPr>
        <sz val="10"/>
        <rFont val="Times New Roman"/>
        <family val="1"/>
      </rPr>
      <t>Masu  nanijeti metalnom lopaticom u dva sloja. U svježi prvi sloj  utisnuti mrežicu od staklenih vlakana. Na već osušeni prvi sloj nanijeti drugi sloj , ukupne debljine najmanje 2 mm. Na spoju zida  sa podom postaviti gumenu poliestersku traku za brtvljenje rubova i kutova. U  jediničnu cijenu uključiti sve gore navedeno, materijal i rad . Obračun po m2 uključujući i brtvenu traku.</t>
    </r>
  </si>
  <si>
    <t>UKUPNO  V.</t>
  </si>
  <si>
    <t xml:space="preserve">A.  REKAPITULACIJA  GRAĐEVINSKIH RADOVA </t>
  </si>
  <si>
    <t>I. RUŠENJA I DEMONTAŽE</t>
  </si>
  <si>
    <t>II.    ZEMLJANI  RADOVI</t>
  </si>
  <si>
    <t>III  BETONSKI  I AB.  RADOVI</t>
  </si>
  <si>
    <t>IV. ZIDARSKI   RADOVI</t>
  </si>
  <si>
    <t>V. IZOLATERSKI  RADOVI</t>
  </si>
  <si>
    <t>UKUPNO :</t>
  </si>
  <si>
    <t>B</t>
  </si>
  <si>
    <t xml:space="preserve">    OBRTNIČKI RADOVI</t>
  </si>
  <si>
    <t>I  KERAMIČARSKI    RADOVI</t>
  </si>
  <si>
    <r>
      <t xml:space="preserve">Opločenje zidova  u sanitarnim čvorovima   keramičkim pločicama «A» klase  u kombinaciji dvije  boje po izboru projektanta  </t>
    </r>
    <r>
      <rPr>
        <sz val="10"/>
        <color indexed="8"/>
        <rFont val="Times New Roman"/>
        <family val="1"/>
      </rPr>
      <t>vel. 20 x 20 i 20 x 40  cm</t>
    </r>
    <r>
      <rPr>
        <sz val="10"/>
        <rFont val="Times New Roman"/>
        <family val="1"/>
      </rPr>
      <t xml:space="preserve"> Visina opločenja je od </t>
    </r>
    <r>
      <rPr>
        <sz val="10"/>
        <color indexed="8"/>
        <rFont val="Times New Roman"/>
        <family val="1"/>
      </rPr>
      <t xml:space="preserve">2,20m </t>
    </r>
    <r>
      <rPr>
        <sz val="10"/>
        <rFont val="Times New Roman"/>
        <family val="1"/>
      </rPr>
      <t>u  sanitarnim  čvorovima.  Opločenje  izvesti  ljepeljenjem  ljepilom reška  na rešku , reška  3 mm . Reške   zapuniti masom za  fugiranje u boji po  izboru  projektanta. Oštre rubove izvesti sa rubnim aluminijskim profilima. U stavci je  uključen sav  rad, materijal,  fugiranje, prijenos i potrebna  radna skela.</t>
    </r>
    <r>
      <rPr>
        <sz val="10"/>
        <color indexed="8"/>
        <rFont val="Times New Roman"/>
        <family val="1"/>
      </rPr>
      <t xml:space="preserve">Nabavna cijena pločica min.  80,00 kn/m2. </t>
    </r>
    <r>
      <rPr>
        <sz val="10"/>
        <rFont val="Times New Roman"/>
        <family val="1"/>
      </rPr>
      <t xml:space="preserve">Obračun po  m2 opločenog zida. </t>
    </r>
  </si>
  <si>
    <r>
      <t>Opločenje podova u sanitarnim čvorovima  podnim protukliznim  keramičkim  pločic</t>
    </r>
    <r>
      <rPr>
        <sz val="10"/>
        <color indexed="8"/>
        <rFont val="Times New Roman"/>
        <family val="1"/>
      </rPr>
      <t>ama   «A» klase  u boji   po odabiru  projektanta veličine 20 x 20 i 20 x 40 cm.  Plo</t>
    </r>
    <r>
      <rPr>
        <sz val="10"/>
        <rFont val="Times New Roman"/>
        <family val="1"/>
      </rPr>
      <t xml:space="preserve">čice se postavljaju  ljepljenjem fleksibilnim ljepilom, a reške fugiraju masom za fugiranje u tonu po izboru projektanta. U prostorijama sa  slivnicima  pločice postaviti u padu prema  slivnicima. Pločice se postavljaju u sanitarnim čvorovima.  U stavci je uključen sav rad i  materijal. </t>
    </r>
    <r>
      <rPr>
        <sz val="10"/>
        <color indexed="8"/>
        <rFont val="Times New Roman"/>
        <family val="1"/>
      </rPr>
      <t>Nabavna cijena pločica min.  80,00 kn/m2.</t>
    </r>
    <r>
      <rPr>
        <sz val="10"/>
        <color indexed="10"/>
        <rFont val="Times New Roman"/>
        <family val="1"/>
      </rPr>
      <t xml:space="preserve"> </t>
    </r>
    <r>
      <rPr>
        <sz val="10"/>
        <rFont val="Times New Roman"/>
        <family val="1"/>
      </rPr>
      <t>Obračun po m</t>
    </r>
    <r>
      <rPr>
        <vertAlign val="superscript"/>
        <sz val="10"/>
        <rFont val="Times New Roman"/>
        <family val="1"/>
      </rPr>
      <t>2</t>
    </r>
    <r>
      <rPr>
        <sz val="10"/>
        <rFont val="Times New Roman"/>
        <family val="1"/>
      </rPr>
      <t xml:space="preserve"> opločenog poda. </t>
    </r>
  </si>
  <si>
    <t>UKUPNO  I.</t>
  </si>
  <si>
    <t>II   KAMENOREZAČKI  RADOVI</t>
  </si>
  <si>
    <t>Dobava i postavljanje granitnih paljenih impregniranih ploča  debljine 2,0 cm u natkrivenim ulazima , vjetrobranu i rampi za invalide. Prije postavljanja ploča izvršiti izravnavanje podloge nivelir masom za vanjske radove.  Kamene ploče postavljaju se ljepljenjem odgovarajućim ljepilom za vanjske radove na betonsku podlogu. Obračun po m2 sve komplet uključivo i nivelir  masu.</t>
  </si>
  <si>
    <t>Isjecanje oštećenih mramornih kamenih ploča u holu max širirne 40 cm, te ugradnja novih kamenih mramornih ploča debljine 2,0 cm . Prije postavljanja novih ploča izvršiti izravnavanje podloge. Kamene ploče postavljaju se ljepljenjem odgovarajućim ljepilom za unutarnje  radove na betonsku podlogu. Obračun po ml sve komplet .</t>
  </si>
  <si>
    <t xml:space="preserve">III  SUHOMONTAŽNI RADOVI </t>
  </si>
  <si>
    <r>
      <t xml:space="preserve">Dobava materijala i izrada  pregradnih zidova u sanitarnim  čvorovima obloženi impregniranim gips kartonskim pločama ( GKBI) za vlažne prostorije. Dvoslojno obloženi zid s jednostrukom čeličnom konstrukcijom od CW-/UW-profila 50,0 x 0,6 mm. 75,0x0,6 mm. 
Ukupna debljina pregradnog zida: 10,0 i 12,5 cm
Visina ugradnje do 2,90 m. 
Obloga zida  sa svake strane: gips-kartonska ploča (GKB) sebljine 12,5 mm + impregnirana ploča (GKBI) debljine 12,5  mm.  Spojeve vanjskog sloja ploča izvesti kao zalijepljene ili gletane spojeve. Izolacija šupljeg prostora izolacijskim materijalom od mineralnih vlakana: debljina 5,0 cm i 7,0 cm obostrano obloženim Pe folijom.
Izradu  i montažu pregradnih zidova  izvesti sukladno propisima proizvođača, uključujući sav materijal, spojne brtve i sredstva za pričvršćenje, kao i gletanje spojeva vanjskog sloja ploča i vidljivih spojnih sredstava sukladno stupnju kvalitete (QF) </t>
    </r>
    <r>
      <rPr>
        <sz val="10"/>
        <color indexed="8"/>
        <rFont val="Arial"/>
        <family val="2"/>
      </rPr>
      <t>.</t>
    </r>
    <r>
      <rPr>
        <sz val="10"/>
        <color indexed="8"/>
        <rFont val="Times New Roman"/>
        <family val="1"/>
      </rPr>
      <t xml:space="preserve"> Na sudaru žbukanog i  zida od gips kartonskih ploča pod kutem od 90 obavezna je upotreba PE brtvene trake kao dilatacije na spoju profila sa žbukanim zidom, a kao završna obrada stavlja se akril  u spoj kuteva. U cijenu uključiti i UA profile za dovratnike kod vrata.</t>
    </r>
    <r>
      <rPr>
        <sz val="10"/>
        <color indexed="10"/>
        <rFont val="Times New Roman"/>
        <family val="1"/>
      </rPr>
      <t xml:space="preserve"> </t>
    </r>
    <r>
      <rPr>
        <sz val="10"/>
        <color indexed="8"/>
        <rFont val="Times New Roman"/>
        <family val="1"/>
      </rPr>
      <t>( vrata vel. 71x210 cm kom 14, vel. 91x210 cm kom. 1 )</t>
    </r>
    <r>
      <rPr>
        <sz val="10"/>
        <color indexed="8"/>
        <rFont val="Times New Roman"/>
        <family val="1"/>
      </rPr>
      <t>.</t>
    </r>
    <r>
      <rPr>
        <sz val="10"/>
        <color indexed="10"/>
        <rFont val="Times New Roman"/>
        <family val="1"/>
      </rPr>
      <t xml:space="preserve"> 
</t>
    </r>
    <r>
      <rPr>
        <sz val="10"/>
        <rFont val="Times New Roman"/>
        <family val="1"/>
      </rPr>
      <t>Obračun po m2 izvedenog zida sve komplet.</t>
    </r>
  </si>
  <si>
    <t>- zid debljine 10,0 cm</t>
  </si>
  <si>
    <t>- zid debljine 12,5 cm</t>
  </si>
  <si>
    <t xml:space="preserve">Dobava i montaža nosača u šupljini zida iz pocinčanih čeličnih profila za umivaonik vodoravno i okomito podesiv s obujmicom za ispusnu cijev i priborom za stojeću beteriju . U cijenu uključiti sve komplet sa priborom  za montažu umivaonika.  Obračun po kom sve komplet. </t>
  </si>
  <si>
    <t xml:space="preserve">- nosač umivaonika </t>
  </si>
  <si>
    <t>Oblaganje tipskih montažnih ugradbenih elementa kod svih  WC školjki i pisoara impregniranim gips katronskim  pločama (GKBI) debljine  1,25 cm. U cijenu uključiti sav potreban pribor za pričvršćenje i obradu spojeva. Obračun po m2.</t>
  </si>
  <si>
    <t>IV. BRAVARSKI RADOVI</t>
  </si>
  <si>
    <t>Izrada, dobava i ugrdnja ograde rampe za invalide. Ograda se sastoji od rukohvata i vertikalnih nosača od pocinčanih čeličnih cijevi  fi 40.3 mm i horizontalne prečke cijevi fi 40.3 mm, te cijevi fi 10 mm koja povezuje rukohvate sa vertikalnim nosačima.. Razmak između vertikalnih nosača max. 150 cm. Na spoju vertikalnih nosača i poda ugraditi rozete. Visina ograde  90 cm od poda, a visina horizontalne prečke 60 cm.  Ogradu bojati bojom za metal uz sve potrebne predradnje .Obračun po ml gotove ograde.</t>
  </si>
  <si>
    <r>
      <t>m</t>
    </r>
    <r>
      <rPr>
        <vertAlign val="superscript"/>
        <sz val="10"/>
        <rFont val="Times New Roman"/>
        <family val="1"/>
      </rPr>
      <t>1</t>
    </r>
  </si>
  <si>
    <t>UKUPNO  IV.</t>
  </si>
  <si>
    <t>V  STOLARSKI RADOVI</t>
  </si>
  <si>
    <t>Izrada, dobava i ugradnja unutarnjih zaokrenih vrata svijetle vel. 91/198,5 cm. ( vrata na ordinacijama). Vrata izvesti puna duplo šperovana, furnirana  završno obrađena lazurnom bojom na vodenoj bazi sa svim potrebnim predradnjama u tonu kao postojeća vrata na ostalim prostorijama.  Dovratnici izrađeni od bukovog drva bojani lazurnom bojom na vodenoj bazi. Okov inox kvalitete prilagođen osobama s invaliditetom postavljen na visinu 90 cm od poda. Vrata moraju zadovoljiti zvučnu izolaciju  30 dB. Sve izvesti prema shemi unutarnje stolarije.</t>
  </si>
  <si>
    <t>POZ 1  vel. 91/198,5 cm</t>
  </si>
  <si>
    <t>Izrada, dobava i ugradnja unutarnjih zaokrenih vrata na sanitarnim čvorovima.  Vrata izvesti puna duplo šperovana, furnirana  završno obrađena bojom za drvo na vodenoj bazi sa svim potrebnim predradnjama u tonu kao postojeća vrata na ostalim prostorijama.  Dovratnici izrađeni od bukovog drva bojani lazurnom bojom na vodenoj bazi.  Okov inox kvalitete.  Sve izvesti prema shemi unutarnje stolarije.</t>
  </si>
  <si>
    <t>POZ 2  vel. 71/198,5 cm</t>
  </si>
  <si>
    <t>UKUPNO V.</t>
  </si>
  <si>
    <t>VI. ALUMINIJSKA BRAVARIJA</t>
  </si>
  <si>
    <t>Napomena: sve mjere provjeriti na licu mjesta prije izrade, a sve izvesti prema shemama i ovom opisu.</t>
  </si>
  <si>
    <r>
      <t xml:space="preserve">Izrada, dobava i ugradnja ulazne višedijelne ostakljene stijene vel. 416/210+80  cm. Stijena izrađena od aluminijskih plastificiranih profila sa prekinutim termičkim mostom, osnovne ugradbene dubine 70mm. Prekid toplinskog mosta postiže se pomoću politermidnih (PT) stega koje omogućuju površinsku obradu prije ugradnje u profil, ili poliamidnih (PA) koje omogućuju površinsku obradu nakon ugradnje u profil. strane. Stijena je po horizontali podijeljena na tri dijela , a po vertikali na dva dijela . Unutar stijene se nalaze dvokrilna klizna automatska vrata s otvaranjem pomoću senzora dim 2x90/210 cm. Ostali dijelovi stijene fiksni. Ostakljene stijene  je sa laminiranim sigurnosnim dvostrukim izo staklom 6+12+6 mm (24 mm), sa Low-E premazom, Ug≤1,1W/m2K. </t>
    </r>
    <r>
      <rPr>
        <sz val="10"/>
        <color indexed="8"/>
        <rFont val="Times New Roman"/>
        <family val="1"/>
      </rPr>
      <t xml:space="preserve">Ukupna toplinska izolativnost  iznosi Uw= ≤1,6 W/m2K. Na staklene površine nalijepiti  samoljepljive mat  trake kao upozoravajuće oznake.   </t>
    </r>
    <r>
      <rPr>
        <sz val="10"/>
        <rFont val="Times New Roman"/>
        <family val="1"/>
      </rPr>
      <t>Sve izvesti prema shemi aluminijske bravarije.</t>
    </r>
  </si>
  <si>
    <t>- POZ 1 vel. 416/210+80 cm</t>
  </si>
  <si>
    <t xml:space="preserve">Opis isti kao za POZ 1  samo  unutarnja stijena bez prekinutog termičkog mosta  ostakljena jednostrukim sigurnosnim  laminiranim saklom 5.1.5 mm . </t>
  </si>
  <si>
    <t>- POZ 2 vel. 416/210+80 cm</t>
  </si>
  <si>
    <r>
      <t xml:space="preserve">Izrada, dobava i ugradnja unutarnje ostakljene  stijene s dvokrilnim mimokretnim vratima i fiksnim  nadsvjetlom vel. 170/210+60  cm. Vrata izrađena od aluminijskih plastificiranih profila bez prekinutog termičkim mostom. Ostakljenje jednostrukim sigurnosnim laminiranim staklom 5.1.5 mm. Okov prilagoditi osobama smanjene pokretljivosti. </t>
    </r>
    <r>
      <rPr>
        <sz val="10"/>
        <color indexed="8"/>
        <rFont val="Times New Roman"/>
        <family val="1"/>
      </rPr>
      <t xml:space="preserve">Na staklene površine nalijepiti  samoljepljive mat  trake kao upozoravajuće oznake. </t>
    </r>
    <r>
      <rPr>
        <sz val="10"/>
        <rFont val="Times New Roman"/>
        <family val="1"/>
      </rPr>
      <t>Sve izvesti prema shemi aluminijske bravarije.</t>
    </r>
  </si>
  <si>
    <t>- POZ 3 vel. 170/210+60 cm</t>
  </si>
  <si>
    <t>UKUPNO VI.</t>
  </si>
  <si>
    <t>VII  RAZNI  RADOVI</t>
  </si>
  <si>
    <t>Dobava i postava lijepljenjem protukliznih traka širine 3,0 cm  na gazišta na unutarnjem stubištu. Protuklizne trake se sastoje od brusnih zrnaca povezanih trajnim polimerom na dimenzijski stabilan plastični film. Obračun po ml.</t>
  </si>
  <si>
    <t>Dobava, izrada i montaža  natpisnih pločica na novougrađenim vratima  s oznakom prostora . Pločice vel. 20/10 cm izrađene od pleksi stakla. Obračun po kom sve komplet s pričvrsnim elementima.</t>
  </si>
  <si>
    <t>Dobava i postavljanje prokrom dilatacijskog L profila. Dilatirati opločenja podova,  u novim vratima  u sanitarnim čvorovima gdje su različiti podovi ( keramičke pločice i epoksi pod). Obračun po ml.</t>
  </si>
  <si>
    <t>Dobava i postavljanje aluminijskih pokrovnih  profila sa nevidljvim pričvršćivanjem za savladavanje visinske razlike do 20 mm širine 52 mm. Profli se ugrađuju kod visinske razlike gdje se ugrađuju nova vrata. Obračun po ml.</t>
  </si>
  <si>
    <t>Dobava i ugradnja gumene taktilne trake za pravocrtno kretanje širine 60,0 cm, debljne 5 mm,  u boji po izboru projektanta. Trake su napravljene od homogene gumene smjese sa dodacima stabilizirajućih minerala i pigmenata boja . Materijal u potpunosti treba biti u skladu sa normom DIN 16852. Obračun po ml sve komplet.</t>
  </si>
  <si>
    <r>
      <t>m</t>
    </r>
    <r>
      <rPr>
        <vertAlign val="superscript"/>
        <sz val="10"/>
        <rFont val="Times New Roman"/>
        <family val="1"/>
      </rPr>
      <t>l</t>
    </r>
  </si>
  <si>
    <r>
      <t>Opis isti kao za gumene trake samo gumeni paneli – element obveze promjene smjera 90</t>
    </r>
    <r>
      <rPr>
        <vertAlign val="superscript"/>
        <sz val="10"/>
        <color indexed="8"/>
        <rFont val="Times New Roman"/>
        <family val="1"/>
      </rPr>
      <t xml:space="preserve">o </t>
    </r>
    <r>
      <rPr>
        <sz val="10"/>
        <rFont val="Times New Roman"/>
        <family val="1"/>
      </rPr>
      <t xml:space="preserve"> ( oznaka skretanja) dim. 60x60 cm. Obračun po kom  sve  komplet.</t>
    </r>
  </si>
  <si>
    <t>Dobava i ugradnja otirača za obuću koji se sastoji od aluminijskih lamela  širine   28 mm, s razmakom od 4 mm s tekstilnom ispunom.  U cijenu uključiti i al. kutni profil 25x25x3 mm, isti ugraditi prilikom postavljanja kamenih ploča. Postavlja se na glavnom ulazu u vjetrobranom prostoru . Obračun po kom sve komplet otirač i okvir.</t>
  </si>
  <si>
    <t>- vel. 190/90 cm</t>
  </si>
  <si>
    <t>Dobava  gusjeničara  za prijenos pacijenata u  invalidskim kolicima po stepenicama.  Obračun po kom.</t>
  </si>
  <si>
    <t>UKUPNO VII.</t>
  </si>
  <si>
    <t xml:space="preserve">B. REKAPITULACIJA OBRTNIČKIH RADOVA. </t>
  </si>
  <si>
    <t>I.  KERAMIČARSKI RADOVI</t>
  </si>
  <si>
    <t>II.  KAMENOREZAČKI  RADOVI</t>
  </si>
  <si>
    <t xml:space="preserve">III.  SUHOMONTAŽNI RADOVI </t>
  </si>
  <si>
    <t>IV.  BRAVARSKI RADOVI</t>
  </si>
  <si>
    <t>V.  STOLARSKI RADOVI</t>
  </si>
  <si>
    <t>VI.  ALUMINIJSKA BRAVARIJA</t>
  </si>
  <si>
    <t>VII RAZNI RADOVI</t>
  </si>
  <si>
    <t xml:space="preserve">   TROŠKOVNIK  </t>
  </si>
  <si>
    <t>C) VODOVOD, KANALIZACIJA</t>
  </si>
  <si>
    <t>NAPOMENA :Kod svih stavaka u troškovniku gdje je naveden proizvođač materijala i opreme definirana je tražena kvaliteta traženog materijala i opreme, a ponuditelji mogu nuditi materijal i opremu drugih proizvođača koji zadovoljavaju traženu kvalitetu.</t>
  </si>
  <si>
    <t>I.  DEMONTAŽE</t>
  </si>
  <si>
    <t xml:space="preserve">Pažljiva demontaža postojećih sanitarija, te odvoz na gradilišnu deponiju. </t>
  </si>
  <si>
    <t>-a) WC školjka s vodokotlićem</t>
  </si>
  <si>
    <t xml:space="preserve">-b) Umivaonik s mješalicom i sifonom </t>
  </si>
  <si>
    <t>-c) pisoari</t>
  </si>
  <si>
    <t>-d) podni slivnici sa sifonom</t>
  </si>
  <si>
    <t>-e) ogledala</t>
  </si>
  <si>
    <t>-f) dozatora tekućeg sapuna</t>
  </si>
  <si>
    <t>-g) spremnici sa papirnatim ubrusima</t>
  </si>
  <si>
    <t>-h) koš za smeće</t>
  </si>
  <si>
    <t>-i) bojler</t>
  </si>
  <si>
    <r>
      <t xml:space="preserve">-j) ostalo </t>
    </r>
    <r>
      <rPr>
        <b/>
        <sz val="12"/>
        <rFont val="Times New Roman CE"/>
        <family val="1"/>
      </rPr>
      <t>(</t>
    </r>
    <r>
      <rPr>
        <sz val="12"/>
        <rFont val="Times New Roman CE"/>
        <family val="1"/>
      </rPr>
      <t>držači za ručnike, WC četke,...</t>
    </r>
    <r>
      <rPr>
        <b/>
        <sz val="12"/>
        <rFont val="Times New Roman CE"/>
        <family val="1"/>
      </rPr>
      <t>)</t>
    </r>
  </si>
  <si>
    <t>Demontaža postojećih vodovodnih  cijevi za toplu i hladnu vodu, iz zida i poda, te odvoz na deponiju. Sve komplet po ml.</t>
  </si>
  <si>
    <t>o 15, 20, 25, 32 mm</t>
  </si>
  <si>
    <t>Demontaža kanalizacijskih cijevi iz zida i poda , te odvoz na deponiju.</t>
  </si>
  <si>
    <t>- o 50, 75 i 110 mm</t>
  </si>
  <si>
    <t>Zatvaranje - blindiranje postojećih ostalih kanalizacijskih izvoda čepom u zidu ili podu kod postojećih odvoda , koji se više ne koristi, a ostaju u zidu ili podu.Obračun po kom. zatvorenog odvoda sve komplet.</t>
  </si>
  <si>
    <t>Štemanje postojeće temeljne AB ploče i zidova u kojem su smještene instalacije vodovoda i kanalizacije. Obračun po m3.</t>
  </si>
  <si>
    <t>m3</t>
  </si>
  <si>
    <t>I.  DEMONTAŽE UKUPNO:</t>
  </si>
  <si>
    <t>I.  VODOVOD</t>
  </si>
  <si>
    <r>
      <t xml:space="preserve">Priključak novog i postojećeg sanitarnog voda u zidu </t>
    </r>
    <r>
      <rPr>
        <sz val="12"/>
        <color indexed="8"/>
        <rFont val="Times New Roman CE"/>
        <family val="1"/>
      </rPr>
      <t>sanitarnog čvora.</t>
    </r>
    <r>
      <rPr>
        <sz val="12"/>
        <rFont val="Times New Roman CE"/>
        <family val="1"/>
      </rPr>
      <t xml:space="preserve"> Priključak izvesti sa T komadom i svim potrebnim spojnim materijalom i priborom. Sve komplet sposobno za upotrebu. </t>
    </r>
  </si>
  <si>
    <t>DN 125x25</t>
  </si>
  <si>
    <t>DN 125x32</t>
  </si>
  <si>
    <t>Dobava i ugradnja  polipropilenskih vodovodnih cijevi za  hladnu vodu , uključivši potrebne fitinge i  fazonske komade te izolaciju cijevi d= 13 mm. Cijevi imaju odnos standardnih dimenzija SDR 7,4  i namijenjene su za radni pritisak od 10 bara. Cijevi se spajaju fuzionom tehnikom zavarivanja. Sve  komplet  uključit  potreban spojni materijal. U cijenu je uključena zaštita cijevi gotovim cjevacima i sva potrebna šlicanja zida i poda. Obračun po ml ugrađene cijevi.Cijevi se priključuju na čelične pocinčane cijevi.</t>
  </si>
  <si>
    <t>d  40x5,5 mm</t>
  </si>
  <si>
    <t>d  32x4,4 mm</t>
  </si>
  <si>
    <t>d  25x3,5 mm</t>
  </si>
  <si>
    <t>d  20x2,8 mm</t>
  </si>
  <si>
    <t xml:space="preserve">Dobava i ugradnja  polipropilenskih vodovodnih cijevi za  toplu vodu, uključivši potrebne fitinge i  fazonske komade te izolaciju cijevi d= 20 mm . Cijevi imaju odnos standardnih dimenzija SDR 7,4 i namijenjene su za radni pritisak od 10 bara. Cijevi se spajaju fuzionom tehnikom zavarivanja. Sve  komplet  uključit  potreban spojni materijal. U cijenu je uključena zaštita cijevi gotovim cjevacima i sva potrebna šlicanja zida i poda . Obračun po ml ugrađene cijevi. </t>
  </si>
  <si>
    <t xml:space="preserve">Zatvaranje šliceva nakon postavljanja instalacija vodovoda . Šliceve otprašiti, nanijeti rijetki cementni mort, rabicirati, a zatim zatvoriti produžnim mortom. U cijenu uključiti vrijednosti svih potrebnih radova i materijala. Obračun po ml zatvorenog šlica. </t>
  </si>
  <si>
    <t>-a) prosječne širine 10 cm</t>
  </si>
  <si>
    <t>Dobava i ugradnja  ventila sa  poniklovanom  kapicom i rozetom.</t>
  </si>
  <si>
    <t>d 20</t>
  </si>
  <si>
    <t>Izrada tlačne  probe  izvedene  vodovodne  instalacije na  pritisak 10 bara sa  izdavanjem atesta.</t>
  </si>
  <si>
    <t>Ispitivanje i  dezinfekcija  izvedene  vodovodne  instalacije.</t>
  </si>
  <si>
    <t>Uzimanje uzoraka vode,  ispitivanje, te  izdavanje  atesta  o ispravnosti za piće po  ovlaštenoj  organizaciji.</t>
  </si>
  <si>
    <t xml:space="preserve">-a) 50% sanitarnih čvorova u obimu analize "A" </t>
  </si>
  <si>
    <t xml:space="preserve">-b) 25% sanitarnih čvorova na parametar mineralnih ulja </t>
  </si>
  <si>
    <t>9.</t>
  </si>
  <si>
    <t xml:space="preserve">Dobava i ugradnja ventila za zatvaranje. </t>
  </si>
  <si>
    <t xml:space="preserve">-a) DN 25 mm </t>
  </si>
  <si>
    <t xml:space="preserve">-b) DN 32 mm </t>
  </si>
  <si>
    <t>VODOVOD UKUPNO:</t>
  </si>
  <si>
    <t xml:space="preserve">II KANALIZACIJA </t>
  </si>
  <si>
    <r>
      <t>Priključenje novih instalacija kanalizacije na postojeće</t>
    </r>
    <r>
      <rPr>
        <sz val="12"/>
        <color indexed="8"/>
        <rFont val="Times New Roman CE"/>
        <family val="1"/>
      </rPr>
      <t xml:space="preserve"> instalacije.</t>
    </r>
    <r>
      <rPr>
        <sz val="12"/>
        <rFont val="Times New Roman CE"/>
        <family val="1"/>
      </rPr>
      <t xml:space="preserve"> Priključak izvesti sa  svim potrebnim spojnim materijalom i priborom. Sve komplet sposobno za upotrebu.  Obračun po komadu izvedenog priključka sposobnog za uporabu.</t>
    </r>
  </si>
  <si>
    <t>Dobava i montaža PP sustava kanalizacijskih  cijevi  u skladu sa EN. 1451 i ISO standardima za unutarnju kanalizaciju. Kanalizacijske cijevi spajaju se na kolčak brtvljene gumenim brtvama, u svemu prema uputi proizvođača, za horizontalnu i vertikalnu kanalizaciju. U cijenu uključiti sva potrebna šlicanja zida i poda. Sve komplet sposobno za uporabu.</t>
  </si>
  <si>
    <t>-a) DN 50 mm</t>
  </si>
  <si>
    <t>-b) DN 75 mm</t>
  </si>
  <si>
    <t>-c) DN 110 mm</t>
  </si>
  <si>
    <t>Dobava  i montaža PP fazonskih komada kvalitete kao i cijevi za unutarnju kanalizaciju. Obračun se vrši po komadu kompletno ugrađeni element.</t>
  </si>
  <si>
    <t>Dobava i ugradnja  kontrolnih  vratašaca od  prokroma vel. 15/15 cm  kod  kanalizacijskih vertikala . Sve komplet sposobno za uporabu.</t>
  </si>
  <si>
    <t>Dobava i ugradnja podnih PVC sifona  sa  poniklovanom rešetkom o 100 mm.</t>
  </si>
  <si>
    <t xml:space="preserve">Izrada elaborata vodonepropusnosti. </t>
  </si>
  <si>
    <t>komplet</t>
  </si>
  <si>
    <t>KANALIZACIJA UKUPNO:</t>
  </si>
  <si>
    <t>III SANITARNA OPREMA</t>
  </si>
  <si>
    <t>Dobava, prijenos i montaža kompletnog umivaonika, koji se sastoji od:                                           -keramičkog umivaonika 60x46 cm s poniklanim sifonom                                                            -Stojeće elektronske senzorske armature ( baterijska izvedba) za umivaonik, protuvandalska izvedba, s prethodno podesivim mehaničkim miješanjem TV+HV, perlatorom s ograničenjem protoka vode, dva gibljiva crijeva R3/8" za priključak vode sa sitima protiv nečistoća i nepovratnim ventilima. Dva kutna ventila DN 15 spojenim na dovod vode. U cijenu je uključen antibakterijski dispenzer sapuna u pjeni. Uz umivaonik postaviti držač od inoxa za rolo papirnati ručnik. Obračun po kompletu.</t>
  </si>
  <si>
    <t>kompl.</t>
  </si>
  <si>
    <t>Dobava, prijenos i montaža kompletnog umivaonika za osobe smanjene pokretljivosti prema NN 151/2005 koji se sastoji od:                             -keramičkog umivaonika širine 65 cm, posebne konstrukcije namijenjenog osobama u kolicima sa sifonom skrivenim u zidu.</t>
  </si>
  <si>
    <t>-stojeće elektronske senzorske armature za umivaonik (baterijska izvedba), protuvandalska izvedba s prethodno podesivim mehaničkim miješanjem TV+HV, perlatorom s ograničenjem protoka vode, dva gibljiva crijeva R3/8" za priključak vode sa sitima protiv nečistoća i nepovratnim ventilima.                                              2 kutna ventila DN 15 spojenim na dovod vode. U cijenu je uključen antibakterijski dispenzer sapuna u pjeni. Uz umivaonik postaviti držač od inoxa za rolo papirnati ručnik. Obračun po kompletu.</t>
  </si>
  <si>
    <t>Dobava , prijenos i montaža kompletnog WC-a, koji se sastoji od:                                                    -konzolne keramičke WC školjke bez ruba . Uključivo daska sa poklopcem bijele boje od duroplasta sa "soft close" tehnologijom.</t>
  </si>
  <si>
    <t>-Montažnog instalacijskog elementa za WC školjku visine ugradnje 112 cm s niskošumnim ugradbenim vodokotlićem za 6/3 l ispiranje, izrađenim prema HRN EN 14055:2011. Instalacijski element je samonosiv za ugradnju u suhomontažnu zidnu ili predzidnu konstrukciju obloženu gipskartonskim pločama, komplet sa integriranim kutnim ventilom priključka vode 1/2 ", niskošumnim uljevnim ventilom, odvodnim koljenom d 90/110 mm, sa zvučno izoliranom obujmicom, spojnim komadom za WC školjku s brtvenim manžetama i setom zvučne izolacije, vijcima za učvršćenje keramike i svim potrebnim priborom za ugradnju. I odgovarajuća metalna tipka (inox) s dodatnim fiksiranjem</t>
  </si>
  <si>
    <t>- zidnog nosača od inoxa s WC četkom</t>
  </si>
  <si>
    <t>- držača toalet papira od inoxa</t>
  </si>
  <si>
    <t>Obračun po kompletu.</t>
  </si>
  <si>
    <t>Dobava , prijenos i montaža kompletnog WC-a za osobe smanjene pokretljivosti prema NN  151/2005, koji se sastoji od:                                           -konzolne keramičke WC školjke bez ruba, dužine 70 cm. Uključivo plastična daska od duroplasta bez poklopca</t>
  </si>
  <si>
    <t>-Montažnog instalacijskog elementa za WC školjku visine ugradnje 112 cm s niskošumnim ugradbenim vodokotlićem za 6/3 l ispiranje, izrađenim prema HRN EN 14055:2011. Instalacijski element je samonosiv za ugradnju u suhomontažnu zidnu ili predzidnu konstrukciju obloženu gipskartonskim pločama, komplet s integriranim kutnim ventilom priključka vode 1/2", niskošumnim uljevnim ventilom, odvodnim koljenom d 90/110 mm sa zvučno izoliranom obujmicom, spojnim komadom za WC školjku s brtvenim manžetama i setom zvučne izolacije, vijcima za učvršćenje keramike i svim potrebnim priborom za ugradnju. Element sadrži oslonce za montažu rukohvata s obje strane.I odgovarajuća baterijska tipka sa senzorom.</t>
  </si>
  <si>
    <t>- rukohvata obostrano(jedan fixni, drugi podizni), zidnog nosača od inoxa s WC četkom, držača toalet papira od inoxa. Obračun po kompletu.</t>
  </si>
  <si>
    <t xml:space="preserve">Dobava , prijenos i montaža kompletnog pisoara u sanitarnim čvorovima:           </t>
  </si>
  <si>
    <t>Montaža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isplavnom cijevi d 32 mm, s brtvenom manžetom, ugradbenim isisnim sifonom i odvodnim koljenom d 50 mm , vijcima za pričvršćenje keramike i svim potrebnim pričvrsnim priborom i spojnim materijalom.</t>
  </si>
  <si>
    <t>- IC (infracrvenog) senzorskog uređaja (baterijska verzija) za aktiviranje ispiranja pisoara, izvedba sa štednjom vode, pokrovna ploča plastična i odgovarajuća elektronika</t>
  </si>
  <si>
    <t>Obračun po komadu.</t>
  </si>
  <si>
    <t>Izrada , dobava i  postavljanje ogledala u sanitarnim čvorovima i iznad umivaonika u dr. prostorima debljine 4 mm.s obrušenim rubovima, širine 1 cm. Ogledalo se postavlja lijepljenjem dvostrano ljepljivom trakom i neutralnim silikonom . Obračun po komadu.  Sve komplet  sposobno za  upotrebu.</t>
  </si>
  <si>
    <t>-a) vel. 70/60 cm</t>
  </si>
  <si>
    <t>-b) koso za invalide vel. 70/60 cm</t>
  </si>
  <si>
    <t>Dobava i  ugradnja  aparata za sušenje ruku. Sve komplet  sposobno za  upotrebu.</t>
  </si>
  <si>
    <t>Dobava i postavljanje Inox koša za smeće u sanitarne čvorove.</t>
  </si>
  <si>
    <t>Dobava i  ugradnja  niskomontažnog električnog bojlera zapremine 10 litara sa svim pripadajućim priborom i materijalom za montažu. Sve komplet  sposobno za  upotrebu.</t>
  </si>
  <si>
    <t>10.</t>
  </si>
  <si>
    <t>Dobava i  ugradnja  niskomontažnog električnog bojlera zapremine 15 litara sa svim pripadajućim priborom i materijalom za montažu. Sve komplet  sposobno za  upotrebu.</t>
  </si>
  <si>
    <t>SANITARNA OPREMA UKUPNO:</t>
  </si>
  <si>
    <t>REKAPITULACIJA</t>
  </si>
  <si>
    <t>I   VODOVOD</t>
  </si>
  <si>
    <t>II   KANALIZACIJA</t>
  </si>
  <si>
    <t>Projektant: Mladen Knežević, mag.ing.aedif.</t>
  </si>
  <si>
    <r>
      <t>BREBER-PROJEKT</t>
    </r>
    <r>
      <rPr>
        <i/>
        <sz val="14"/>
        <rFont val="Swis721 Blk BT"/>
        <family val="2"/>
      </rPr>
      <t xml:space="preserve"> </t>
    </r>
    <r>
      <rPr>
        <i/>
        <sz val="11"/>
        <rFont val="Swis721 Blk BT"/>
        <family val="2"/>
      </rPr>
      <t>d.o.o. Daruvar</t>
    </r>
    <r>
      <rPr>
        <i/>
        <sz val="14"/>
        <rFont val="Swis721 Blk BT"/>
        <family val="2"/>
      </rPr>
      <t xml:space="preserve">    </t>
    </r>
    <r>
      <rPr>
        <sz val="12"/>
        <rFont val="Times New Roman CE"/>
        <family val="1"/>
      </rPr>
      <t>TROŠKOVNIK - TDE 009/17</t>
    </r>
  </si>
  <si>
    <t>br.</t>
  </si>
  <si>
    <t>OPIS STAVKE</t>
  </si>
  <si>
    <t>mj. jed.</t>
  </si>
  <si>
    <t>kol.</t>
  </si>
  <si>
    <t>jed. cijena</t>
  </si>
  <si>
    <t>UKUPNO (kn)</t>
  </si>
  <si>
    <t xml:space="preserve">       D.  TROŠKOVNIK ELEKTROINSTALACIJA </t>
  </si>
  <si>
    <r>
      <t xml:space="preserve">GRAĐEVINA:   </t>
    </r>
    <r>
      <rPr>
        <b/>
        <sz val="12"/>
        <rFont val="Times New Roman CE"/>
        <family val="1"/>
      </rPr>
      <t>DOM ZDRAVLJA BBŽ – ISPOSTAVE  GRUBIŠNO POLJE</t>
    </r>
  </si>
  <si>
    <r>
      <t xml:space="preserve">INVESTITORI:  </t>
    </r>
    <r>
      <rPr>
        <b/>
        <sz val="12"/>
        <rFont val="Times New Roman CE"/>
        <family val="1"/>
      </rPr>
      <t xml:space="preserve">BJELOVARSKO- BILOGORSKA ŽUPANIJA, BJELOVAR, Dr. A.                                   Starčevića 8
</t>
    </r>
  </si>
  <si>
    <r>
      <t xml:space="preserve">LOKACIJA :  </t>
    </r>
    <r>
      <rPr>
        <b/>
        <sz val="12"/>
        <rFont val="Times New Roman CE"/>
        <family val="1"/>
      </rPr>
      <t>GRUBIŠNO POLJE, A.M. RELKOVIĆA 1, k.č. 1012/1(1992) ko G.Polje</t>
    </r>
  </si>
  <si>
    <t xml:space="preserve"> </t>
  </si>
  <si>
    <r>
      <t xml:space="preserve"> </t>
    </r>
    <r>
      <rPr>
        <b/>
        <sz val="12"/>
        <rFont val="Times New Roman CE"/>
        <family val="1"/>
      </rPr>
      <t>Sve stavke ovog troškovnika podrazumjevaju dobavu materijala na gradilište, njegovu montažu (ugradnju), te stavljanje u funkciju (ukoliko nije u stavci drugačije navedeno). Materijal i oprema navedenih proizvođača u ovom troškovniku može se isporučiti i od drugih proizvođača uz uvjet jednakovrijednih tehničkih karakteristika. Uz određene sastavnice iz ovog troškovnika (navedene u glavnom projektu) potrebno je dobaviti i priložiti i potvrde o sukladnosti od proizvođača, odnosno, dobavljača.</t>
    </r>
  </si>
  <si>
    <t>A)</t>
  </si>
  <si>
    <t>NISKONAPONSKE INSTALACIJE</t>
  </si>
  <si>
    <t>Demontaža postojećih rasvjetnih tijela i prekidača i  vidljivog kabelskog razvoda u projektom predviđenim prostorima objekta (hodnici i čekaonice). Svu demontiranu opremu odložiti na mjesto koje odredi investitor, a otpadni materijal na deponij koji odredi glavni izvoditelj.</t>
  </si>
  <si>
    <t>radnih sati</t>
  </si>
  <si>
    <t xml:space="preserve">Dobava, montaža na strop natkrivenog ulaza i spajanje  nadgradne LED svjetiljke IP 65, 24W, 2100 lm, 4000K - neutralna bijela, FI 300-400 mm </t>
  </si>
  <si>
    <t xml:space="preserve">Dobava, montaža na strop vjetrobrana, hodnika i čekaonica  nadgradne LED svjetiljke   IP 40, 14 W,  1100 lm, 4000K - neutralna bijela, fi 200-250 mm </t>
  </si>
  <si>
    <t xml:space="preserve">Dobava, montaža na strop sanitarija  i spajanje nadgradne LED svjetiljke IP 54, 10W, 800 lm, 4000K - neutralna bijela, fi 200-250 mm   </t>
  </si>
  <si>
    <t xml:space="preserve">Dobava, montaža iznad ogledala u sanitarijama i spajanje  nadgradne LED linestre min  IP 44, 16W, 1400 lm, 4000K - neutralna bijela, dužine 500-550 mm.  </t>
  </si>
  <si>
    <t xml:space="preserve">Dobava, montaža i spajanje  nadgradne protupanik LED svjetiljke   min. 1,5 W, autonomnost min 1 h   </t>
  </si>
  <si>
    <t>Dobava, ugradba i spajanje prekidača nazivne struje prekidanja 10A, bijela boja</t>
  </si>
  <si>
    <t xml:space="preserve">- obični    </t>
  </si>
  <si>
    <t xml:space="preserve">- serijski    </t>
  </si>
  <si>
    <t xml:space="preserve">- izmjenični   </t>
  </si>
  <si>
    <t xml:space="preserve">- križni     </t>
  </si>
  <si>
    <t>- tipkalo za rasvjetu hodnika</t>
  </si>
  <si>
    <t>-potezni prekidač u sanitarijama</t>
  </si>
  <si>
    <t>-potezni SOS prekidač u WC za invalida</t>
  </si>
  <si>
    <t xml:space="preserve">Dobava, montaža na strop sanitarija i spajanje svjetlosnog prekidača s detektorom pokreta 360° , 7m, IP44, stropni bijeli  </t>
  </si>
  <si>
    <t xml:space="preserve">Dobava, montaža na strop ulaznog trijema i spajanje svjetlosnog prekidača s detektorom pokreta 360°, 12m,  IP45, stropni bijeli  </t>
  </si>
  <si>
    <t xml:space="preserve">Dobava, montaža na zid hodnika ispred WC-a za invalide i spajanje SOS zvona 230V, 50HZ  </t>
  </si>
  <si>
    <t>11.</t>
  </si>
  <si>
    <t xml:space="preserve">Dobava, montaža u razdjelnik  RO1 u ulaznom holu  i spajanje bistabilnog releja za paljenje rasvjete hodnika 230V, 16A   </t>
  </si>
  <si>
    <t>12.</t>
  </si>
  <si>
    <t>Dobava, montaža u pripadajuće razdjelnike instalacionog prekidača za napajanje krugova sušila za ruke, bojlera i rasvjete sljedećih  karakteristika prekidanja:</t>
  </si>
  <si>
    <t>- inst. prekidač jednopolni C karakteristike 16A</t>
  </si>
  <si>
    <t>- inst. prekidač jednopolni C karakteristike 10A</t>
  </si>
  <si>
    <t>13.</t>
  </si>
  <si>
    <t>Dobava, montaža i spajanje šuko priključnice jednofazne za TV, 230V, 16A , bijela boja</t>
  </si>
  <si>
    <t>14.</t>
  </si>
  <si>
    <t>Samo napajanje i spajanje slijedeće opreme:</t>
  </si>
  <si>
    <t>- sušilo za ruke</t>
  </si>
  <si>
    <t>- električni bojler</t>
  </si>
  <si>
    <t>15.</t>
  </si>
  <si>
    <t>Dobava i ugradnja pod žbuku u već izdubljene utore sa spajanjem   i u CSC cijevi u prostoru spuštenog stropa sljedećih vrsta kablova:</t>
  </si>
  <si>
    <r>
      <t>- PP-Y 3×2,5 mm</t>
    </r>
    <r>
      <rPr>
        <vertAlign val="superscript"/>
        <sz val="12"/>
        <rFont val="Times New Roman CE"/>
        <family val="1"/>
      </rPr>
      <t>2</t>
    </r>
  </si>
  <si>
    <t>met</t>
  </si>
  <si>
    <t xml:space="preserve">     </t>
  </si>
  <si>
    <r>
      <t>- PP-Y 5×1,5 mm</t>
    </r>
    <r>
      <rPr>
        <vertAlign val="superscript"/>
        <sz val="12"/>
        <rFont val="Times New Roman CE"/>
        <family val="1"/>
      </rPr>
      <t>2</t>
    </r>
  </si>
  <si>
    <r>
      <t>- PP-Y 3×1,5 mm</t>
    </r>
    <r>
      <rPr>
        <vertAlign val="superscript"/>
        <sz val="12"/>
        <rFont val="Times New Roman CE"/>
        <family val="1"/>
      </rPr>
      <t>2</t>
    </r>
  </si>
  <si>
    <r>
      <t>- PP-Y 2×1,5 mm</t>
    </r>
    <r>
      <rPr>
        <vertAlign val="superscript"/>
        <sz val="12"/>
        <rFont val="Times New Roman CE"/>
        <family val="1"/>
      </rPr>
      <t>2</t>
    </r>
  </si>
  <si>
    <t>16.</t>
  </si>
  <si>
    <t>Dobava i postava pod žbuku izolacionog ugradbenog i spojnog materijala:</t>
  </si>
  <si>
    <t>- kutija spojna 100×100</t>
  </si>
  <si>
    <r>
      <t xml:space="preserve">- kutija spojna </t>
    </r>
    <r>
      <rPr>
        <sz val="12"/>
        <rFont val="Symbol"/>
        <family val="1"/>
      </rPr>
      <t>f</t>
    </r>
    <r>
      <rPr>
        <sz val="12"/>
        <rFont val="Times New Roman CE"/>
        <family val="1"/>
      </rPr>
      <t xml:space="preserve"> 80</t>
    </r>
  </si>
  <si>
    <r>
      <t xml:space="preserve">- kutija ugradna </t>
    </r>
    <r>
      <rPr>
        <sz val="12"/>
        <rFont val="Symbol"/>
        <family val="1"/>
      </rPr>
      <t>f</t>
    </r>
    <r>
      <rPr>
        <sz val="12"/>
        <rFont val="Times New Roman CE"/>
        <family val="1"/>
      </rPr>
      <t xml:space="preserve"> 60</t>
    </r>
  </si>
  <si>
    <t>- izolaciona cijev rebrasta CSC 20</t>
  </si>
  <si>
    <t>17.</t>
  </si>
  <si>
    <t xml:space="preserve">Dubljenje u postojećim gotovim  zidovima kanala za polaganje kabela frezanjem: </t>
  </si>
  <si>
    <t>- širine 8cm i dubine 4 cm</t>
  </si>
  <si>
    <t>- širine 4cm i dubine 2cm</t>
  </si>
  <si>
    <t>18.</t>
  </si>
  <si>
    <t>Izrada projekta izvedenog stanja el. instalacije rasvjete, te dostava investitoru u 3 primjerka prilikom  primopredaje radova</t>
  </si>
  <si>
    <t>kompl</t>
  </si>
  <si>
    <t>19.</t>
  </si>
  <si>
    <t>Provjeravanje el.instalacije objekta prema normi HRN HD 60364-6 dokumentirano u Zapisniku</t>
  </si>
  <si>
    <t>UKUPNO NISKONAPONSKE INSTALACIJE:</t>
  </si>
  <si>
    <t>B)</t>
  </si>
  <si>
    <t>ANTENSKA INSTALACIJA</t>
  </si>
  <si>
    <t xml:space="preserve">Dobava i montaža na krovu na najpovoljnijem mjestu prijema sljedeće opreme, sve komplet spojeno i podešeno. </t>
  </si>
  <si>
    <t xml:space="preserve">- antenski stup </t>
  </si>
  <si>
    <t>kom 1</t>
  </si>
  <si>
    <t xml:space="preserve">- kompl. obujmica za uzemljenje </t>
  </si>
  <si>
    <t>- obujmica stupa</t>
  </si>
  <si>
    <t>kom 3</t>
  </si>
  <si>
    <t>- pribor za sidrenje, komplet</t>
  </si>
  <si>
    <t>- logaritamska antena (digitalni signal)</t>
  </si>
  <si>
    <t>kom 2</t>
  </si>
  <si>
    <t>- ant. širokopojasno pojačalo - dva ulaza, jedan izlaz</t>
  </si>
  <si>
    <t>- multiswich</t>
  </si>
  <si>
    <t>Dobava, montaža i spajanje jedne krajnje antenske priključnice 75 ohma  bijeli dezen</t>
  </si>
  <si>
    <t xml:space="preserve">Dobava i polaganje kroz cijevi, te spajanje antenskog kabela 75Ω. </t>
  </si>
  <si>
    <t xml:space="preserve">Dobava i polaganje kroz cijevi, te spajanje informatičkog kabela UTP Cat5 4x2x0,6 </t>
  </si>
  <si>
    <t>Dobava i montaža izolacionog pribora :</t>
  </si>
  <si>
    <r>
      <t xml:space="preserve">- savitljiva rebrasta cijev CSC </t>
    </r>
    <r>
      <rPr>
        <sz val="12"/>
        <rFont val="Arial"/>
        <family val="2"/>
      </rPr>
      <t>ø</t>
    </r>
    <r>
      <rPr>
        <sz val="12"/>
        <rFont val="Symbol"/>
        <family val="1"/>
      </rPr>
      <t xml:space="preserve"> </t>
    </r>
    <r>
      <rPr>
        <sz val="12"/>
        <rFont val="Times New Roman CE"/>
        <family val="1"/>
      </rPr>
      <t>20</t>
    </r>
  </si>
  <si>
    <t>Podešavanje antena, uštimavanje sustava, ispitivanje instalacije (mjerenje jačine signala na svakoj utičnici) i izdavanje atestne dokumentacije</t>
  </si>
  <si>
    <t>UKUPNO ANTENSKA INSTALACIJA:</t>
  </si>
  <si>
    <t>C)</t>
  </si>
  <si>
    <t>SUSTAV INFORMIRANJA INFO PANELOM</t>
  </si>
  <si>
    <t>CS, Klijent programska podrška - nivo1: OS, driveri, kiosk-desktop aplikacija za siguran rad klijenta. Preglednik multimedijalnih sadržaja. Licenca za 1 uređaj</t>
  </si>
  <si>
    <t>Ulazno izlazno sučelje za slijepe osobe:</t>
  </si>
  <si>
    <t>- ulazni interface za slijepe osobe s Brajevim pismom ekrana)</t>
  </si>
  <si>
    <t>- izlazni interface - usmjereni zvučnik (zvuk se čuje samo u uskom području ispred ekrana)</t>
  </si>
  <si>
    <t xml:space="preserve">Aplikacija (u suradnji sa stručnjacima i udrugama za slijepe) kao programska podrška za upravljanje info sustavom. </t>
  </si>
  <si>
    <t>Dostava, montaža, puštanje u rad i obuka osoblja</t>
  </si>
  <si>
    <t>UKUPNO INFO PANEL:</t>
  </si>
  <si>
    <t>A) NISKONAPONSKE INSTALACIJE</t>
  </si>
  <si>
    <t>B) ANTENSKI SUSTAV</t>
  </si>
  <si>
    <t>C) SUSTAV INFORMIRANJA INFO PANELOM</t>
  </si>
  <si>
    <t>SVEUKUPNO:</t>
  </si>
  <si>
    <t xml:space="preserve">  PROJEKTANT:</t>
  </si>
  <si>
    <t>Stjepan Breber, ing.el.</t>
  </si>
  <si>
    <t>količina</t>
  </si>
  <si>
    <t>cijena</t>
  </si>
  <si>
    <t>iznos</t>
  </si>
  <si>
    <t>INVESTITOR:</t>
  </si>
  <si>
    <t>BJELOVARSKO-BILOGORSKA ŽUPANIJA</t>
  </si>
  <si>
    <t>BJELOVAR, Ulica Doktora Ante Starčevića 8</t>
  </si>
  <si>
    <t>GRAĐEVINA:</t>
  </si>
  <si>
    <t>DOM ZDRAVLJA BBŽ – ISPOSTAVE GRUBIŠNO POLJE</t>
  </si>
  <si>
    <t>LOKACIJA:</t>
  </si>
  <si>
    <t>GRUBIŠNO POLJE, Ulica A.M. Relkovića 1 1, k.č.br. 1012/1 (1992), k.o. Grubišno Polje</t>
  </si>
  <si>
    <t>BROJ PROJEKTA:</t>
  </si>
  <si>
    <t>TD - 06/17</t>
  </si>
  <si>
    <t xml:space="preserve"> TROŠKOVNIK </t>
  </si>
  <si>
    <t>E.  STROJARSKE INSTALACIJE</t>
  </si>
  <si>
    <t>5.1.</t>
  </si>
  <si>
    <t>DEMONTAŽNI I PRIPREMNI RADOVI</t>
  </si>
  <si>
    <r>
      <t xml:space="preserve">Demontaža i transport postojećih radijatorskih baterija kompletiranih </t>
    </r>
    <r>
      <rPr>
        <b/>
        <sz val="10"/>
        <rFont val="Arial"/>
        <family val="2"/>
      </rPr>
      <t>od aluminijskih članaka</t>
    </r>
    <r>
      <rPr>
        <sz val="10"/>
        <rFont val="Arial"/>
        <family val="2"/>
      </rPr>
      <t xml:space="preserve"> u kompletu sa radijatorskim armaturama (ventil, prigušica, odzračni ispusni ventil) i pripadajućim ovjesnim priborom.
Radijatorske baterije transportirati u prostor gdje će se izvršiti sanacija istih.</t>
    </r>
  </si>
  <si>
    <t>priključak:</t>
  </si>
  <si>
    <t>R 5/4"</t>
  </si>
  <si>
    <t>broj članaka</t>
  </si>
  <si>
    <t>broj radijatora</t>
  </si>
  <si>
    <t>baterija</t>
  </si>
  <si>
    <r>
      <t xml:space="preserve">Demontaža i transport postojećih radijatorskih baterija kompletiranih </t>
    </r>
    <r>
      <rPr>
        <b/>
        <sz val="10"/>
        <rFont val="Arial"/>
        <family val="2"/>
      </rPr>
      <t>od lijevano-željeznih  članaka</t>
    </r>
    <r>
      <rPr>
        <sz val="10"/>
        <rFont val="Arial"/>
        <family val="2"/>
      </rPr>
      <t xml:space="preserve"> u kompletu sa radijatorskim armaturama (ventil, prigušica, odzračni ispusni ventil) i pripadajućim ovjesnim priborom.
Radijatorske baterije transportirati PREMA DOGOVORU SA INVESTITOROM u adekvatni prostor ili na deponij otpadnog materijala.</t>
    </r>
  </si>
  <si>
    <t>228,  (8 kg / članku)</t>
  </si>
  <si>
    <t>ukupna težina:</t>
  </si>
  <si>
    <t>1824 kg</t>
  </si>
  <si>
    <t>Demontaža  radijatorskim armaturama (ventil, prigušica, odzračni ispusni ventil)
Radijatorske armature transportirati PREMA DOGOVORU SA INVESTITOROM u adekvatni prostor ili na deponij otpadnog materijala.</t>
  </si>
  <si>
    <t>komada</t>
  </si>
  <si>
    <t>Demontaža crnih čeličnih cijevi zbog izmještanja radijatora.</t>
  </si>
  <si>
    <t>dimenzija cijevi:</t>
  </si>
  <si>
    <t>NO 15</t>
  </si>
  <si>
    <t>m</t>
  </si>
  <si>
    <t xml:space="preserve">Oblaganje postojećih čeličnih cijevi instalacije grijanja i plina sa PVC folijom kao zaštita od nečistoće i oštećenja prilikom izvođenja građevinsko-obrtničkih radova. </t>
  </si>
  <si>
    <t>NO 10 - NO 50</t>
  </si>
  <si>
    <t>grijanje</t>
  </si>
  <si>
    <t xml:space="preserve"> - zajedno dvije cijevi</t>
  </si>
  <si>
    <t>plin</t>
  </si>
  <si>
    <t xml:space="preserve"> - jedna cijev</t>
  </si>
  <si>
    <t>Pomoćni potrošni materijal tj. spojno - brtveni, ovjesni i montažni materijal.</t>
  </si>
  <si>
    <t>kn</t>
  </si>
  <si>
    <t>5.2.</t>
  </si>
  <si>
    <t>MONTAŽA INSTALACIJE CENTRALNOG GRIJANJA</t>
  </si>
  <si>
    <t xml:space="preserve">Radijatorski aluminijski članak </t>
  </si>
  <si>
    <t>R 1"</t>
  </si>
  <si>
    <t>ukupna visina:</t>
  </si>
  <si>
    <t>670 – 690 mm</t>
  </si>
  <si>
    <t>priključna mjera:</t>
  </si>
  <si>
    <t>600 mm</t>
  </si>
  <si>
    <t>širina članka:</t>
  </si>
  <si>
    <t>80 mm</t>
  </si>
  <si>
    <t>dubina članka:</t>
  </si>
  <si>
    <t>ogrjevna površina:</t>
  </si>
  <si>
    <t>Max. 0,50 m2 / članku</t>
  </si>
  <si>
    <t>toplinski učinak za 90/70/20°C</t>
  </si>
  <si>
    <t>Min. 175 W</t>
  </si>
  <si>
    <t>boja</t>
  </si>
  <si>
    <t>bijela</t>
  </si>
  <si>
    <t>Spojni pribor za kompletiranje novih radijatorskih baterija</t>
  </si>
  <si>
    <t>redukcija 1" / 1/2" sa brtvom</t>
  </si>
  <si>
    <t>Ovjesni pribor za učvršćenje postojeći aluminijskih radijatora na zid</t>
  </si>
  <si>
    <t xml:space="preserve">konzola </t>
  </si>
  <si>
    <t>odstojnik</t>
  </si>
  <si>
    <t>Spojni pribor za kompletiranje postojećih radijatorskih baterija</t>
  </si>
  <si>
    <t>redukcija 5/4" / 1/2" sa brtvom</t>
  </si>
  <si>
    <t>Ovjesni pribor za učvršćenje novih radijatora na zid</t>
  </si>
  <si>
    <t xml:space="preserve">odstojnik </t>
  </si>
  <si>
    <t>Termostatski radijatorski ventil u kompletu sa termostatskom glavom za dvocjevni sustav, sa navojnim priključkom dimenzije R 1/2"</t>
  </si>
  <si>
    <t>R 1/2"</t>
  </si>
  <si>
    <t>Ventil prigušni radijatorski ručni sa mogućnosti zatvaranja i predpodešavanja za dvocjevni sustav:</t>
  </si>
  <si>
    <t>Odzračni radijatorski ventil sa navojnim priključkom</t>
  </si>
  <si>
    <t>Ispusni radijatorski ventil</t>
  </si>
  <si>
    <t>Odzračni automatski lončić navojnim priključkom</t>
  </si>
  <si>
    <t>Crne čelične cijevi bez šava, u kompletu sa cijevnim lukovima slijedećih dimenzija:</t>
  </si>
  <si>
    <t>NO15</t>
  </si>
  <si>
    <t>Kompletiranje saniranih i novih radijatorskih baterija sa radijatorskim armaturama i montaža na postojeću instalaciju centralnog grijanja i montaža kompletne instalacije grijanja do pune pogonske sposobnosti sa ugradnjom svih navedenih elemenata, uključivo izrada svih potrebnih prodora kroz građevinske elemente.
U stavku uračunato i potrebno prilagođavanje cijevnih priključaka instalacije grijanja potrebno za spajanje na radijatore.</t>
  </si>
  <si>
    <t>Ispitivanje instalacijena na nepropusnost, funkcijska proba te regulacija ogrijavnih tijela, puštanje u rad svih uređaja od ovlaštenih servisera te izdavanje svih potrebnih garantnih ispitnih listova ,atesta dokaza kvalitete opreme i materijala.</t>
  </si>
  <si>
    <t xml:space="preserve">Bojanje postojeće instalacije centralnog grijanja i plina izrađene od čeličnih cijevi i lukova završnom bojom. </t>
  </si>
  <si>
    <t>NO10 - NO25</t>
  </si>
  <si>
    <t>metar</t>
  </si>
  <si>
    <t>NO32 - NO50</t>
  </si>
  <si>
    <t>Troškovi transporta, doprema materijala i alata na radilište sa povratom preostalog</t>
  </si>
  <si>
    <t>Pripremno završni radovi, sa uređenjem gradilišta prije i nakon izvođenja radova te prijevoz materijala i opreme.</t>
  </si>
  <si>
    <t>REKAPITULACIJA - STROJARSKI RADOVI</t>
  </si>
  <si>
    <t>STROJARSKI RADOVI</t>
  </si>
  <si>
    <t>Projektant:</t>
  </si>
  <si>
    <t>Vlado Pihir, dipl.ing.str.</t>
  </si>
  <si>
    <t>Dežanovac, lipanj  2008</t>
  </si>
  <si>
    <t>SVEUKUPNA  REKAPITULACIJA :</t>
  </si>
  <si>
    <t>A. GRAĐEVINSKI RADOVI</t>
  </si>
  <si>
    <t>B. OBRTNIČKI RADOVI</t>
  </si>
  <si>
    <t xml:space="preserve">C. VODOVOD, KANALIZACIJA i SANITARNA OPREMA </t>
  </si>
  <si>
    <t>D. ELEKTROTEHNIČKE INSTALACIJE</t>
  </si>
  <si>
    <t>E. STROJARSKE INSTALACIJE</t>
  </si>
  <si>
    <t xml:space="preserve"> UKUPNO   :</t>
  </si>
  <si>
    <t>+ 25%  PDV</t>
  </si>
  <si>
    <t xml:space="preserve"> SVEUKUPNO   :</t>
  </si>
  <si>
    <t>( slovima: )</t>
  </si>
  <si>
    <t>Glavni projektant:</t>
  </si>
  <si>
    <t>Dragica Knežević, dipl, ing, arh.</t>
  </si>
  <si>
    <t>Daruvar, siječanj 2017. god.</t>
  </si>
  <si>
    <t xml:space="preserve">Dobava, montaža i spajanje DIP-55, Digitalne info ploče- zidna izvedba (zaslon osjetljiv na dodir 55") s ugrađenim napajanjem, ventilacijom, zvučnicima, multimedijalnim računalom s vanjskim USB i LAN priključcima. </t>
  </si>
  <si>
    <t>Ispiranje vodenim mlazom demontiranih postojećih radijatorskih baterija, bojanje istih bojom otpornom na visoku temperaturu, kompletiranje novih radijatorskih od postojećih članaka i montaža novih radijatorskih redukcija za postojeće radijatore.</t>
  </si>
  <si>
    <t>Cijena</t>
  </si>
  <si>
    <t>SVEUKUPNO :</t>
  </si>
  <si>
    <t>kuna</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</si>
</sst>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mmm/dd"/>
    <numFmt numFmtId="166" formatCode="#,##0.00&quot; kn &quot;;\-#,##0.00&quot; kn &quot;;&quot; -&quot;#&quot; kn &quot;;@\ "/>
    <numFmt numFmtId="167" formatCode="0."/>
    <numFmt numFmtId="168" formatCode="0\."/>
    <numFmt numFmtId="169" formatCode="#,##0.00\ _k_n;[Red]#,##0.00\ _k_n"/>
    <numFmt numFmtId="170" formatCode="#,##0.00&quot; kn&quot;"/>
    <numFmt numFmtId="171" formatCode="#,##0.00\ _k_n"/>
    <numFmt numFmtId="172" formatCode="#,##0.00\ [$kn-41A];[Red]\-#,##0.00\ [$kn-41A]"/>
    <numFmt numFmtId="173" formatCode="0.000"/>
  </numFmts>
  <fonts count="91">
    <font>
      <sz val="10"/>
      <name val="Arial"/>
      <family val="2"/>
    </font>
    <font>
      <sz val="10"/>
      <name val="Arial CE"/>
      <family val="2"/>
    </font>
    <font>
      <sz val="12"/>
      <name val="Arial"/>
      <family val="2"/>
    </font>
    <font>
      <sz val="10"/>
      <name val="Times New Roman"/>
      <family val="1"/>
    </font>
    <font>
      <b/>
      <sz val="10"/>
      <name val="Times New Roman"/>
      <family val="1"/>
    </font>
    <font>
      <b/>
      <sz val="10"/>
      <color indexed="12"/>
      <name val="Times New Roman"/>
      <family val="1"/>
    </font>
    <font>
      <b/>
      <i/>
      <sz val="10"/>
      <name val="Times New Roman"/>
      <family val="1"/>
    </font>
    <font>
      <b/>
      <i/>
      <sz val="14"/>
      <name val="Times New Roman"/>
      <family val="1"/>
    </font>
    <font>
      <i/>
      <sz val="10"/>
      <name val="Times New Roman"/>
      <family val="1"/>
    </font>
    <font>
      <sz val="10"/>
      <color indexed="12"/>
      <name val="Times New Roman"/>
      <family val="1"/>
    </font>
    <font>
      <vertAlign val="superscript"/>
      <sz val="10"/>
      <name val="Times New Roman"/>
      <family val="1"/>
    </font>
    <font>
      <sz val="10"/>
      <color indexed="8"/>
      <name val="Times New Roman"/>
      <family val="1"/>
    </font>
    <font>
      <sz val="10"/>
      <color indexed="10"/>
      <name val="Times New Roman"/>
      <family val="1"/>
    </font>
    <font>
      <b/>
      <sz val="10"/>
      <color indexed="10"/>
      <name val="Times New Roman"/>
      <family val="1"/>
    </font>
    <font>
      <sz val="10"/>
      <color indexed="8"/>
      <name val="Arial"/>
      <family val="2"/>
    </font>
    <font>
      <u val="single"/>
      <sz val="10"/>
      <color indexed="8"/>
      <name val="Times New Roman"/>
      <family val="1"/>
    </font>
    <font>
      <vertAlign val="superscript"/>
      <sz val="10"/>
      <color indexed="8"/>
      <name val="Times New Roman"/>
      <family val="1"/>
    </font>
    <font>
      <sz val="10"/>
      <name val="Times New Roman CE"/>
      <family val="1"/>
    </font>
    <font>
      <b/>
      <sz val="12"/>
      <name val="Times New Roman CE"/>
      <family val="1"/>
    </font>
    <font>
      <sz val="14"/>
      <name val="Times New Roman CE"/>
      <family val="1"/>
    </font>
    <font>
      <b/>
      <sz val="10"/>
      <name val="Times New Roman CE"/>
      <family val="1"/>
    </font>
    <font>
      <sz val="12"/>
      <name val="Times New Roman CE"/>
      <family val="1"/>
    </font>
    <font>
      <sz val="12"/>
      <color indexed="8"/>
      <name val="Times New Roman CE"/>
      <family val="1"/>
    </font>
    <font>
      <sz val="12"/>
      <name val="Times New Roman"/>
      <family val="1"/>
    </font>
    <font>
      <sz val="12"/>
      <name val="BREBER"/>
      <family val="3"/>
    </font>
    <font>
      <i/>
      <sz val="14"/>
      <name val="Swis721 Blk BT"/>
      <family val="2"/>
    </font>
    <font>
      <i/>
      <sz val="11"/>
      <name val="Swis721 Blk BT"/>
      <family val="2"/>
    </font>
    <font>
      <b/>
      <i/>
      <sz val="16"/>
      <name val="Times New Roman CE"/>
      <family val="1"/>
    </font>
    <font>
      <b/>
      <sz val="8"/>
      <name val="Times New Roman CE"/>
      <family val="1"/>
    </font>
    <font>
      <sz val="8"/>
      <name val="Times New Roman CE"/>
      <family val="1"/>
    </font>
    <font>
      <i/>
      <sz val="8"/>
      <name val="Times New Roman CE"/>
      <family val="1"/>
    </font>
    <font>
      <b/>
      <i/>
      <sz val="14"/>
      <name val="Times New Roman CE"/>
      <family val="1"/>
    </font>
    <font>
      <b/>
      <sz val="14"/>
      <name val="Times New Roman CE"/>
      <family val="1"/>
    </font>
    <font>
      <b/>
      <i/>
      <sz val="12"/>
      <name val="Times New Roman CE"/>
      <family val="1"/>
    </font>
    <font>
      <vertAlign val="superscript"/>
      <sz val="12"/>
      <name val="Times New Roman CE"/>
      <family val="1"/>
    </font>
    <font>
      <sz val="12"/>
      <name val="Symbol"/>
      <family val="1"/>
    </font>
    <font>
      <i/>
      <sz val="12"/>
      <name val="Times New Roman CE"/>
      <family val="1"/>
    </font>
    <font>
      <b/>
      <i/>
      <sz val="17"/>
      <name val="Times New Roman CE"/>
      <family val="1"/>
    </font>
    <font>
      <b/>
      <i/>
      <sz val="15"/>
      <name val="Times New Roman CE"/>
      <family val="1"/>
    </font>
    <font>
      <b/>
      <sz val="9"/>
      <name val="Arial"/>
      <family val="2"/>
    </font>
    <font>
      <sz val="9"/>
      <name val="Arial"/>
      <family val="2"/>
    </font>
    <font>
      <b/>
      <sz val="10"/>
      <name val="Arial"/>
      <family val="2"/>
    </font>
    <font>
      <b/>
      <sz val="10"/>
      <name val="Arial Narrow"/>
      <family val="2"/>
    </font>
    <font>
      <b/>
      <sz val="11"/>
      <name val="Arial Narrow"/>
      <family val="2"/>
    </font>
    <font>
      <sz val="12"/>
      <name val="Arial Narrow"/>
      <family val="2"/>
    </font>
    <font>
      <b/>
      <sz val="11"/>
      <name val="Arial"/>
      <family val="2"/>
    </font>
    <font>
      <sz val="11"/>
      <name val="Arial"/>
      <family val="2"/>
    </font>
    <font>
      <b/>
      <sz val="14"/>
      <name val="Arial"/>
      <family val="2"/>
    </font>
    <font>
      <sz val="14"/>
      <name val="Arial"/>
      <family val="2"/>
    </font>
    <font>
      <b/>
      <sz val="12"/>
      <name val="Arial"/>
      <family val="2"/>
    </font>
    <font>
      <sz val="8"/>
      <name val="Arial"/>
      <family val="2"/>
    </font>
    <font>
      <sz val="9"/>
      <color indexed="12"/>
      <name val="Arial"/>
      <family val="2"/>
    </font>
    <font>
      <sz val="12"/>
      <color indexed="10"/>
      <name val="Arial"/>
      <family val="2"/>
    </font>
    <font>
      <sz val="10"/>
      <color indexed="10"/>
      <name val="Arial"/>
      <family val="2"/>
    </font>
    <font>
      <sz val="10"/>
      <name val="Symbol"/>
      <family val="1"/>
    </font>
    <font>
      <b/>
      <sz val="10"/>
      <color indexed="8"/>
      <name val="Times New Roman"/>
      <family val="1"/>
    </font>
    <font>
      <sz val="9"/>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style="medium"/>
      <top style="medium"/>
      <bottom style="medium"/>
    </border>
    <border>
      <left style="medium"/>
      <right style="thin"/>
      <top style="medium"/>
      <bottom style="medium"/>
    </border>
    <border>
      <left style="thin">
        <color indexed="8"/>
      </left>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style="medium"/>
      <right style="thin">
        <color indexed="8"/>
      </right>
      <top style="medium"/>
      <bottom style="medium"/>
    </border>
    <border>
      <left style="medium"/>
      <right>
        <color indexed="63"/>
      </right>
      <top style="medium"/>
      <bottom style="medium"/>
    </border>
    <border>
      <left>
        <color indexed="63"/>
      </left>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0" fillId="20" borderId="1" applyNumberFormat="0" applyFont="0" applyAlignment="0" applyProtection="0"/>
    <xf numFmtId="0" fontId="76" fillId="21" borderId="0" applyNumberFormat="0" applyBorder="0" applyAlignment="0" applyProtection="0"/>
    <xf numFmtId="0" fontId="0" fillId="0" borderId="0">
      <alignment/>
      <protection/>
    </xf>
    <xf numFmtId="0" fontId="0" fillId="0" borderId="0">
      <alignment/>
      <protection/>
    </xf>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7" fillId="28" borderId="2" applyNumberFormat="0" applyAlignment="0" applyProtection="0"/>
    <xf numFmtId="0" fontId="78" fillId="28" borderId="3" applyNumberFormat="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1" fillId="0" borderId="0">
      <alignment/>
      <protection/>
    </xf>
    <xf numFmtId="0" fontId="84" fillId="30"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0" fontId="0" fillId="0" borderId="0">
      <alignment/>
      <protection/>
    </xf>
    <xf numFmtId="9" fontId="0" fillId="0" borderId="0" applyFill="0" applyBorder="0" applyAlignment="0" applyProtection="0"/>
    <xf numFmtId="0" fontId="85" fillId="0" borderId="7" applyNumberFormat="0" applyFill="0" applyAlignment="0" applyProtection="0"/>
    <xf numFmtId="0" fontId="86" fillId="31" borderId="8"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32" borderId="3" applyNumberFormat="0" applyAlignment="0" applyProtection="0"/>
    <xf numFmtId="166" fontId="0" fillId="0" borderId="0">
      <alignment/>
      <protection/>
    </xf>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516">
    <xf numFmtId="0" fontId="0" fillId="0" borderId="0" xfId="0" applyAlignment="1">
      <alignment/>
    </xf>
    <xf numFmtId="0" fontId="3" fillId="0" borderId="0" xfId="60" applyNumberFormat="1" applyFont="1" applyFill="1" applyAlignment="1">
      <alignment horizontal="left" vertical="top"/>
      <protection/>
    </xf>
    <xf numFmtId="0" fontId="3" fillId="0" borderId="0" xfId="60" applyFont="1" applyFill="1" applyAlignment="1">
      <alignment horizontal="left" wrapText="1"/>
      <protection/>
    </xf>
    <xf numFmtId="0" fontId="3" fillId="0" borderId="0" xfId="60" applyFont="1" applyFill="1" applyAlignment="1">
      <alignment horizontal="center"/>
      <protection/>
    </xf>
    <xf numFmtId="164" fontId="3" fillId="0" borderId="0" xfId="60" applyNumberFormat="1" applyFont="1" applyFill="1" applyAlignment="1">
      <alignment horizontal="center"/>
      <protection/>
    </xf>
    <xf numFmtId="164" fontId="3" fillId="0" borderId="0" xfId="60" applyNumberFormat="1" applyFont="1" applyFill="1">
      <alignment/>
      <protection/>
    </xf>
    <xf numFmtId="0" fontId="3" fillId="0" borderId="0" xfId="60" applyFont="1" applyFill="1" applyAlignment="1">
      <alignment horizontal="right"/>
      <protection/>
    </xf>
    <xf numFmtId="4" fontId="3" fillId="0" borderId="0" xfId="60" applyNumberFormat="1" applyFont="1" applyFill="1" applyBorder="1" applyAlignment="1">
      <alignment/>
      <protection/>
    </xf>
    <xf numFmtId="0" fontId="3" fillId="0" borderId="0" xfId="60" applyFont="1" applyFill="1" applyBorder="1">
      <alignment/>
      <protection/>
    </xf>
    <xf numFmtId="0" fontId="3" fillId="0" borderId="0" xfId="60" applyFont="1" applyBorder="1">
      <alignment/>
      <protection/>
    </xf>
    <xf numFmtId="164" fontId="5" fillId="0" borderId="0" xfId="60" applyNumberFormat="1" applyFont="1" applyFill="1" applyBorder="1" applyAlignment="1">
      <alignment horizontal="center"/>
      <protection/>
    </xf>
    <xf numFmtId="0" fontId="4" fillId="0" borderId="0" xfId="60" applyNumberFormat="1" applyFont="1" applyFill="1" applyBorder="1" applyAlignment="1">
      <alignment horizontal="right"/>
      <protection/>
    </xf>
    <xf numFmtId="4" fontId="4" fillId="0" borderId="0" xfId="60" applyNumberFormat="1" applyFont="1" applyFill="1" applyBorder="1" applyAlignment="1">
      <alignment/>
      <protection/>
    </xf>
    <xf numFmtId="0" fontId="4" fillId="0" borderId="0" xfId="60" applyFont="1" applyFill="1" applyBorder="1">
      <alignment/>
      <protection/>
    </xf>
    <xf numFmtId="4" fontId="3" fillId="0" borderId="0" xfId="69" applyFont="1" applyBorder="1">
      <alignment/>
      <protection/>
    </xf>
    <xf numFmtId="0" fontId="4" fillId="0" borderId="0" xfId="60" applyFont="1" applyBorder="1">
      <alignment/>
      <protection/>
    </xf>
    <xf numFmtId="0" fontId="4" fillId="0" borderId="0" xfId="60" applyFont="1" applyFill="1" applyBorder="1" applyAlignment="1">
      <alignment horizontal="right" vertical="top"/>
      <protection/>
    </xf>
    <xf numFmtId="0" fontId="6" fillId="0" borderId="0" xfId="60" applyFont="1" applyFill="1" applyBorder="1" applyAlignment="1">
      <alignment horizontal="left" wrapText="1"/>
      <protection/>
    </xf>
    <xf numFmtId="164" fontId="4" fillId="0" borderId="0" xfId="60" applyNumberFormat="1" applyFont="1" applyFill="1" applyBorder="1" applyAlignment="1">
      <alignment horizontal="center"/>
      <protection/>
    </xf>
    <xf numFmtId="0" fontId="3" fillId="0" borderId="0" xfId="60" applyNumberFormat="1" applyFont="1" applyFill="1" applyBorder="1" applyAlignment="1">
      <alignment horizontal="center"/>
      <protection/>
    </xf>
    <xf numFmtId="0" fontId="7" fillId="0" borderId="0" xfId="60" applyFont="1" applyFill="1" applyBorder="1" applyAlignment="1">
      <alignment horizontal="left" wrapText="1"/>
      <protection/>
    </xf>
    <xf numFmtId="0" fontId="4" fillId="0" borderId="0" xfId="60" applyFont="1" applyFill="1" applyBorder="1" applyAlignment="1">
      <alignment horizontal="right"/>
      <protection/>
    </xf>
    <xf numFmtId="165" fontId="4" fillId="33" borderId="0" xfId="60" applyNumberFormat="1" applyFont="1" applyFill="1" applyBorder="1" applyAlignment="1">
      <alignment horizontal="right" vertical="top"/>
      <protection/>
    </xf>
    <xf numFmtId="0" fontId="4" fillId="33" borderId="0" xfId="60" applyFont="1" applyFill="1" applyBorder="1" applyAlignment="1">
      <alignment horizontal="left" vertical="top" wrapText="1"/>
      <protection/>
    </xf>
    <xf numFmtId="0" fontId="3" fillId="0" borderId="0" xfId="60" applyNumberFormat="1" applyFont="1" applyFill="1" applyBorder="1" applyAlignment="1">
      <alignment horizontal="center" vertical="top"/>
      <protection/>
    </xf>
    <xf numFmtId="0" fontId="3" fillId="0" borderId="0" xfId="35" applyFont="1" applyAlignment="1">
      <alignment horizontal="justify" vertical="top" wrapText="1"/>
      <protection/>
    </xf>
    <xf numFmtId="0" fontId="4" fillId="0" borderId="0" xfId="60" applyFont="1" applyFill="1" applyBorder="1" applyAlignment="1">
      <alignment horizontal="center"/>
      <protection/>
    </xf>
    <xf numFmtId="0" fontId="3" fillId="0" borderId="0" xfId="60" applyFont="1" applyFill="1" applyBorder="1" applyAlignment="1">
      <alignment horizontal="left" wrapText="1"/>
      <protection/>
    </xf>
    <xf numFmtId="2" fontId="3" fillId="0" borderId="0" xfId="60" applyNumberFormat="1" applyFont="1" applyFill="1" applyBorder="1" applyAlignment="1">
      <alignment horizontal="center"/>
      <protection/>
    </xf>
    <xf numFmtId="0" fontId="8" fillId="0" borderId="0" xfId="60" applyFont="1" applyFill="1" applyBorder="1" applyAlignment="1">
      <alignment horizontal="left" wrapText="1"/>
      <protection/>
    </xf>
    <xf numFmtId="0" fontId="3" fillId="0" borderId="0" xfId="60" applyNumberFormat="1" applyFont="1" applyFill="1" applyBorder="1" applyAlignment="1">
      <alignment horizontal="right"/>
      <protection/>
    </xf>
    <xf numFmtId="164" fontId="3" fillId="0" borderId="0" xfId="60" applyNumberFormat="1" applyFont="1" applyFill="1" applyBorder="1" applyAlignment="1">
      <alignment horizontal="center"/>
      <protection/>
    </xf>
    <xf numFmtId="164" fontId="9" fillId="0" borderId="0" xfId="60" applyNumberFormat="1" applyFont="1" applyFill="1" applyBorder="1" applyAlignment="1">
      <alignment horizontal="center"/>
      <protection/>
    </xf>
    <xf numFmtId="0" fontId="3" fillId="34" borderId="0" xfId="35" applyFont="1" applyFill="1" applyBorder="1" applyAlignment="1">
      <alignment horizontal="justify" vertical="top" wrapText="1"/>
      <protection/>
    </xf>
    <xf numFmtId="2" fontId="4" fillId="0" borderId="0" xfId="60" applyNumberFormat="1" applyFont="1" applyFill="1" applyBorder="1" applyAlignment="1">
      <alignment horizontal="center"/>
      <protection/>
    </xf>
    <xf numFmtId="2" fontId="11" fillId="0" borderId="0" xfId="60" applyNumberFormat="1" applyFont="1" applyFill="1" applyBorder="1" applyAlignment="1">
      <alignment horizontal="center"/>
      <protection/>
    </xf>
    <xf numFmtId="0" fontId="12" fillId="0" borderId="0" xfId="60" applyNumberFormat="1" applyFont="1" applyFill="1" applyBorder="1" applyAlignment="1">
      <alignment horizontal="center"/>
      <protection/>
    </xf>
    <xf numFmtId="2" fontId="13" fillId="0" borderId="0" xfId="60" applyNumberFormat="1" applyFont="1" applyFill="1" applyBorder="1" applyAlignment="1">
      <alignment horizontal="center"/>
      <protection/>
    </xf>
    <xf numFmtId="166" fontId="3" fillId="0" borderId="0" xfId="78" applyFont="1" applyFill="1" applyBorder="1" applyAlignment="1" applyProtection="1">
      <alignment horizontal="justify" vertical="top" wrapText="1"/>
      <protection/>
    </xf>
    <xf numFmtId="0" fontId="6" fillId="33" borderId="0" xfId="60" applyFont="1" applyFill="1" applyBorder="1" applyAlignment="1">
      <alignment horizontal="left" vertical="center" wrapText="1"/>
      <protection/>
    </xf>
    <xf numFmtId="0" fontId="3" fillId="0" borderId="10" xfId="60" applyFont="1" applyFill="1" applyBorder="1" applyAlignment="1">
      <alignment horizontal="center"/>
      <protection/>
    </xf>
    <xf numFmtId="2" fontId="3" fillId="0" borderId="10" xfId="60" applyNumberFormat="1" applyFont="1" applyFill="1" applyBorder="1" applyAlignment="1">
      <alignment horizontal="center"/>
      <protection/>
    </xf>
    <xf numFmtId="4" fontId="3" fillId="0" borderId="0" xfId="60" applyNumberFormat="1" applyFont="1" applyFill="1" applyBorder="1" applyAlignment="1">
      <alignment horizontal="center"/>
      <protection/>
    </xf>
    <xf numFmtId="0" fontId="4" fillId="33" borderId="0" xfId="60" applyFont="1" applyFill="1" applyBorder="1" applyAlignment="1">
      <alignment horizontal="left" wrapText="1"/>
      <protection/>
    </xf>
    <xf numFmtId="0" fontId="4" fillId="0" borderId="0" xfId="60" applyNumberFormat="1" applyFont="1" applyFill="1" applyBorder="1" applyAlignment="1">
      <alignment horizontal="center"/>
      <protection/>
    </xf>
    <xf numFmtId="4" fontId="4" fillId="0" borderId="0" xfId="69" applyFont="1" applyBorder="1">
      <alignment/>
      <protection/>
    </xf>
    <xf numFmtId="0" fontId="3" fillId="0" borderId="0" xfId="60" applyNumberFormat="1" applyFont="1" applyFill="1" applyBorder="1" applyAlignment="1">
      <alignment horizontal="left" vertical="top"/>
      <protection/>
    </xf>
    <xf numFmtId="0" fontId="3" fillId="0" borderId="0" xfId="60" applyFont="1" applyFill="1" applyBorder="1" applyAlignment="1">
      <alignment horizontal="left" vertical="top" wrapText="1"/>
      <protection/>
    </xf>
    <xf numFmtId="0" fontId="3" fillId="0" borderId="0" xfId="60" applyFont="1" applyFill="1" applyBorder="1" applyAlignment="1">
      <alignment horizontal="center"/>
      <protection/>
    </xf>
    <xf numFmtId="164" fontId="3" fillId="0" borderId="0" xfId="60" applyNumberFormat="1" applyFont="1" applyFill="1" applyBorder="1" applyAlignment="1">
      <alignment horizontal="right"/>
      <protection/>
    </xf>
    <xf numFmtId="4" fontId="3" fillId="0" borderId="0" xfId="60" applyNumberFormat="1" applyFont="1" applyFill="1" applyBorder="1" applyAlignment="1">
      <alignment horizontal="right"/>
      <protection/>
    </xf>
    <xf numFmtId="0" fontId="3" fillId="0" borderId="0" xfId="60" applyFont="1" applyFill="1" applyBorder="1" applyAlignment="1">
      <alignment vertical="center"/>
      <protection/>
    </xf>
    <xf numFmtId="0" fontId="3" fillId="0" borderId="0" xfId="60" applyFont="1" applyBorder="1" applyAlignment="1">
      <alignment vertical="center"/>
      <protection/>
    </xf>
    <xf numFmtId="0" fontId="3" fillId="0" borderId="0" xfId="60" applyFont="1" applyFill="1" applyBorder="1" applyAlignment="1">
      <alignment horizontal="justify" vertical="top" wrapText="1"/>
      <protection/>
    </xf>
    <xf numFmtId="4" fontId="3" fillId="0" borderId="0" xfId="60" applyNumberFormat="1" applyFont="1" applyFill="1" applyBorder="1" applyAlignment="1">
      <alignment horizontal="right" vertical="center"/>
      <protection/>
    </xf>
    <xf numFmtId="164" fontId="12" fillId="0" borderId="0" xfId="60" applyNumberFormat="1" applyFont="1" applyFill="1" applyBorder="1" applyAlignment="1">
      <alignment horizontal="right"/>
      <protection/>
    </xf>
    <xf numFmtId="0" fontId="3" fillId="0" borderId="0" xfId="60" applyNumberFormat="1" applyFont="1" applyFill="1" applyBorder="1" applyAlignment="1">
      <alignment horizontal="right" vertical="top"/>
      <protection/>
    </xf>
    <xf numFmtId="164" fontId="3" fillId="0" borderId="10" xfId="60" applyNumberFormat="1" applyFont="1" applyFill="1" applyBorder="1" applyAlignment="1">
      <alignment horizontal="center"/>
      <protection/>
    </xf>
    <xf numFmtId="4" fontId="3" fillId="0" borderId="10" xfId="60" applyNumberFormat="1" applyFont="1" applyFill="1" applyBorder="1" applyAlignment="1">
      <alignment horizontal="center"/>
      <protection/>
    </xf>
    <xf numFmtId="0" fontId="6" fillId="0" borderId="0" xfId="60" applyFont="1" applyFill="1" applyBorder="1" applyAlignment="1">
      <alignment horizontal="left" vertical="center" wrapText="1"/>
      <protection/>
    </xf>
    <xf numFmtId="4" fontId="4" fillId="0" borderId="0" xfId="60" applyNumberFormat="1" applyFont="1" applyFill="1" applyBorder="1" applyAlignment="1">
      <alignment horizontal="right"/>
      <protection/>
    </xf>
    <xf numFmtId="4" fontId="11" fillId="0" borderId="0" xfId="60" applyNumberFormat="1" applyFont="1" applyFill="1" applyBorder="1" applyAlignment="1">
      <alignment/>
      <protection/>
    </xf>
    <xf numFmtId="164" fontId="3" fillId="0" borderId="0" xfId="60" applyNumberFormat="1" applyFont="1" applyFill="1" applyBorder="1" applyAlignment="1">
      <alignment horizontal="right" vertical="center"/>
      <protection/>
    </xf>
    <xf numFmtId="4" fontId="3" fillId="0" borderId="0" xfId="60" applyNumberFormat="1" applyFont="1" applyFill="1" applyBorder="1" applyAlignment="1">
      <alignment vertical="center"/>
      <protection/>
    </xf>
    <xf numFmtId="4" fontId="3" fillId="0" borderId="0" xfId="69" applyFont="1" applyBorder="1" applyAlignment="1">
      <alignment vertical="center"/>
      <protection/>
    </xf>
    <xf numFmtId="0" fontId="3" fillId="0" borderId="0" xfId="35" applyFont="1" applyFill="1" applyAlignment="1">
      <alignment wrapText="1"/>
      <protection/>
    </xf>
    <xf numFmtId="4" fontId="11" fillId="0" borderId="0" xfId="60" applyNumberFormat="1" applyFont="1" applyFill="1" applyBorder="1" applyAlignment="1">
      <alignment horizontal="center"/>
      <protection/>
    </xf>
    <xf numFmtId="2" fontId="3" fillId="0" borderId="0" xfId="60" applyNumberFormat="1" applyFont="1" applyFill="1" applyBorder="1" applyAlignment="1">
      <alignment horizontal="right"/>
      <protection/>
    </xf>
    <xf numFmtId="0" fontId="3" fillId="0" borderId="0" xfId="60" applyFont="1" applyFill="1" applyBorder="1" applyAlignment="1">
      <alignment horizontal="left" vertical="center" wrapText="1"/>
      <protection/>
    </xf>
    <xf numFmtId="0" fontId="12" fillId="0" borderId="0" xfId="60" applyFont="1" applyBorder="1" applyAlignment="1">
      <alignment vertical="center"/>
      <protection/>
    </xf>
    <xf numFmtId="4" fontId="12" fillId="0" borderId="0" xfId="60" applyNumberFormat="1" applyFont="1" applyFill="1" applyBorder="1" applyAlignment="1">
      <alignment vertical="center"/>
      <protection/>
    </xf>
    <xf numFmtId="164" fontId="11" fillId="0" borderId="0" xfId="60" applyNumberFormat="1" applyFont="1" applyFill="1" applyBorder="1" applyAlignment="1">
      <alignment horizontal="right"/>
      <protection/>
    </xf>
    <xf numFmtId="0" fontId="3" fillId="0" borderId="0" xfId="35" applyFont="1" applyFill="1" applyAlignment="1">
      <alignment vertical="top"/>
      <protection/>
    </xf>
    <xf numFmtId="0" fontId="3" fillId="0" borderId="0" xfId="35" applyFont="1" applyFill="1" applyAlignment="1">
      <alignment horizontal="justify" vertical="top" wrapText="1"/>
      <protection/>
    </xf>
    <xf numFmtId="0" fontId="3" fillId="0" borderId="0" xfId="35" applyFont="1" applyFill="1" applyBorder="1" applyAlignment="1">
      <alignment horizontal="center"/>
      <protection/>
    </xf>
    <xf numFmtId="0" fontId="3" fillId="0" borderId="0" xfId="35" applyFont="1" applyFill="1" applyAlignment="1">
      <alignment horizontal="center"/>
      <protection/>
    </xf>
    <xf numFmtId="164" fontId="4" fillId="0" borderId="0" xfId="60" applyNumberFormat="1" applyFont="1" applyFill="1" applyBorder="1" applyAlignment="1">
      <alignment horizontal="right"/>
      <protection/>
    </xf>
    <xf numFmtId="0" fontId="4" fillId="0" borderId="0" xfId="35" applyFont="1" applyFill="1" applyBorder="1" applyAlignment="1">
      <alignment wrapText="1"/>
      <protection/>
    </xf>
    <xf numFmtId="0" fontId="4" fillId="0" borderId="0" xfId="35" applyFont="1" applyFill="1" applyAlignment="1">
      <alignment wrapText="1"/>
      <protection/>
    </xf>
    <xf numFmtId="0" fontId="4" fillId="0" borderId="10" xfId="35" applyFont="1" applyFill="1" applyBorder="1" applyAlignment="1">
      <alignment wrapText="1"/>
      <protection/>
    </xf>
    <xf numFmtId="0" fontId="3" fillId="0" borderId="10" xfId="35" applyFont="1" applyFill="1" applyBorder="1" applyAlignment="1">
      <alignment horizontal="center"/>
      <protection/>
    </xf>
    <xf numFmtId="0" fontId="3" fillId="0" borderId="0" xfId="35" applyFont="1" applyFill="1" applyAlignment="1">
      <alignment horizontal="center" vertical="top"/>
      <protection/>
    </xf>
    <xf numFmtId="0" fontId="3" fillId="0" borderId="0" xfId="35" applyFont="1" applyFill="1" applyAlignment="1">
      <alignment/>
      <protection/>
    </xf>
    <xf numFmtId="0" fontId="4" fillId="33" borderId="0" xfId="35" applyFont="1" applyFill="1" applyAlignment="1">
      <alignment wrapText="1"/>
      <protection/>
    </xf>
    <xf numFmtId="0" fontId="3" fillId="0" borderId="0" xfId="35" applyFont="1" applyBorder="1" applyAlignment="1">
      <alignment horizontal="center" vertical="top"/>
      <protection/>
    </xf>
    <xf numFmtId="0" fontId="3" fillId="0" borderId="0" xfId="35" applyFont="1" applyBorder="1" applyAlignment="1">
      <alignment horizontal="justify" vertical="top" wrapText="1"/>
      <protection/>
    </xf>
    <xf numFmtId="0" fontId="3" fillId="0" borderId="10" xfId="60" applyNumberFormat="1" applyFont="1" applyFill="1" applyBorder="1" applyAlignment="1">
      <alignment horizontal="center"/>
      <protection/>
    </xf>
    <xf numFmtId="4" fontId="4" fillId="0" borderId="10" xfId="60" applyNumberFormat="1" applyFont="1" applyFill="1" applyBorder="1" applyAlignment="1">
      <alignment horizontal="center"/>
      <protection/>
    </xf>
    <xf numFmtId="0" fontId="3" fillId="0" borderId="0" xfId="60" applyFont="1" applyBorder="1" applyAlignment="1">
      <alignment horizontal="justify" vertical="top" wrapText="1"/>
      <protection/>
    </xf>
    <xf numFmtId="0" fontId="3" fillId="0" borderId="0" xfId="60" applyFont="1" applyBorder="1" applyAlignment="1">
      <alignment horizontal="center"/>
      <protection/>
    </xf>
    <xf numFmtId="2" fontId="3" fillId="0" borderId="0" xfId="60" applyNumberFormat="1" applyFont="1" applyBorder="1" applyAlignment="1">
      <alignment horizontal="center"/>
      <protection/>
    </xf>
    <xf numFmtId="4" fontId="3" fillId="0" borderId="0" xfId="60" applyNumberFormat="1" applyFont="1" applyBorder="1" applyAlignment="1">
      <alignment horizontal="center"/>
      <protection/>
    </xf>
    <xf numFmtId="0" fontId="3" fillId="0" borderId="0" xfId="35" applyFont="1" applyAlignment="1">
      <alignment horizontal="justify" wrapText="1"/>
      <protection/>
    </xf>
    <xf numFmtId="4" fontId="11" fillId="0" borderId="0" xfId="60" applyNumberFormat="1" applyFont="1" applyBorder="1" applyAlignment="1">
      <alignment horizontal="center"/>
      <protection/>
    </xf>
    <xf numFmtId="164" fontId="9" fillId="0" borderId="0" xfId="60" applyNumberFormat="1" applyFont="1" applyFill="1" applyBorder="1" applyAlignment="1">
      <alignment horizontal="right" vertical="center"/>
      <protection/>
    </xf>
    <xf numFmtId="0" fontId="3" fillId="0" borderId="0" xfId="35" applyFont="1" applyAlignment="1">
      <alignment horizontal="justify" vertical="center" wrapText="1"/>
      <protection/>
    </xf>
    <xf numFmtId="0" fontId="3" fillId="0" borderId="0" xfId="60" applyFont="1" applyFill="1" applyBorder="1" applyAlignment="1">
      <alignment horizontal="right" vertical="top"/>
      <protection/>
    </xf>
    <xf numFmtId="0" fontId="4" fillId="0" borderId="0" xfId="60" applyNumberFormat="1" applyFont="1" applyFill="1" applyBorder="1" applyAlignment="1">
      <alignment horizontal="left" vertical="top"/>
      <protection/>
    </xf>
    <xf numFmtId="4" fontId="4" fillId="0" borderId="0" xfId="60" applyNumberFormat="1" applyFont="1" applyFill="1" applyBorder="1" applyAlignment="1">
      <alignment horizontal="center"/>
      <protection/>
    </xf>
    <xf numFmtId="165" fontId="4" fillId="0" borderId="0" xfId="60" applyNumberFormat="1" applyFont="1" applyFill="1" applyBorder="1" applyAlignment="1">
      <alignment horizontal="left" vertical="top"/>
      <protection/>
    </xf>
    <xf numFmtId="0" fontId="11" fillId="0" borderId="0" xfId="60" applyFont="1" applyFill="1" applyBorder="1" applyAlignment="1">
      <alignment horizontal="justify" vertical="top" wrapText="1"/>
      <protection/>
    </xf>
    <xf numFmtId="0" fontId="0" fillId="0" borderId="0" xfId="35" applyNumberFormat="1">
      <alignment/>
      <protection/>
    </xf>
    <xf numFmtId="4" fontId="12" fillId="0" borderId="0" xfId="60" applyNumberFormat="1" applyFont="1" applyFill="1" applyBorder="1" applyAlignment="1">
      <alignment/>
      <protection/>
    </xf>
    <xf numFmtId="0" fontId="4" fillId="33" borderId="0" xfId="60" applyFont="1" applyFill="1" applyBorder="1" applyAlignment="1">
      <alignment horizontal="left" vertical="center" wrapText="1"/>
      <protection/>
    </xf>
    <xf numFmtId="0" fontId="4" fillId="0" borderId="0" xfId="35" applyFont="1" applyAlignment="1">
      <alignment vertical="top" wrapText="1"/>
      <protection/>
    </xf>
    <xf numFmtId="0" fontId="15" fillId="0" borderId="0" xfId="60" applyFont="1" applyFill="1" applyBorder="1" applyAlignment="1">
      <alignment horizontal="justify" vertical="top" wrapText="1"/>
      <protection/>
    </xf>
    <xf numFmtId="0" fontId="3" fillId="0" borderId="0" xfId="70" applyFont="1" applyAlignment="1">
      <alignment horizontal="justify" vertical="top" wrapText="1"/>
      <protection/>
    </xf>
    <xf numFmtId="0" fontId="4" fillId="0" borderId="0" xfId="60" applyFont="1" applyFill="1" applyBorder="1" applyAlignment="1">
      <alignment horizontal="left" vertical="top" wrapText="1"/>
      <protection/>
    </xf>
    <xf numFmtId="0" fontId="4" fillId="0" borderId="0" xfId="60" applyFont="1" applyFill="1" applyBorder="1" applyAlignment="1">
      <alignment horizontal="left" wrapText="1"/>
      <protection/>
    </xf>
    <xf numFmtId="0" fontId="4" fillId="0" borderId="11" xfId="35" applyFont="1" applyFill="1" applyBorder="1" applyAlignment="1">
      <alignment wrapText="1"/>
      <protection/>
    </xf>
    <xf numFmtId="0" fontId="17" fillId="0" borderId="0" xfId="35" applyFont="1">
      <alignment/>
      <protection/>
    </xf>
    <xf numFmtId="0" fontId="17" fillId="0" borderId="0" xfId="35" applyFont="1" applyAlignment="1">
      <alignment wrapText="1"/>
      <protection/>
    </xf>
    <xf numFmtId="0" fontId="18" fillId="0" borderId="0" xfId="35" applyFont="1">
      <alignment/>
      <protection/>
    </xf>
    <xf numFmtId="0" fontId="20" fillId="0" borderId="0" xfId="35" applyFont="1">
      <alignment/>
      <protection/>
    </xf>
    <xf numFmtId="0" fontId="18" fillId="0" borderId="0" xfId="35" applyFont="1" applyAlignment="1">
      <alignment wrapText="1"/>
      <protection/>
    </xf>
    <xf numFmtId="0" fontId="21" fillId="0" borderId="0" xfId="35" applyFont="1" applyAlignment="1">
      <alignment wrapText="1"/>
      <protection/>
    </xf>
    <xf numFmtId="0" fontId="19" fillId="0" borderId="0" xfId="35" applyFont="1" applyAlignment="1">
      <alignment horizontal="left" wrapText="1"/>
      <protection/>
    </xf>
    <xf numFmtId="0" fontId="0" fillId="0" borderId="0" xfId="35" applyAlignment="1">
      <alignment horizontal="left"/>
      <protection/>
    </xf>
    <xf numFmtId="0" fontId="21" fillId="0" borderId="0" xfId="35" applyFont="1" applyAlignment="1">
      <alignment horizontal="justify" vertical="top" wrapText="1"/>
      <protection/>
    </xf>
    <xf numFmtId="0" fontId="17" fillId="0" borderId="0" xfId="35" applyFont="1" applyAlignment="1">
      <alignment horizontal="center" wrapText="1"/>
      <protection/>
    </xf>
    <xf numFmtId="2" fontId="17" fillId="0" borderId="0" xfId="35" applyNumberFormat="1" applyFont="1" applyAlignment="1">
      <alignment horizontal="right" wrapText="1"/>
      <protection/>
    </xf>
    <xf numFmtId="4" fontId="17" fillId="0" borderId="0" xfId="35" applyNumberFormat="1" applyFont="1" applyAlignment="1">
      <alignment horizontal="right" wrapText="1"/>
      <protection/>
    </xf>
    <xf numFmtId="0" fontId="21" fillId="0" borderId="0" xfId="35" applyFont="1" applyAlignment="1">
      <alignment horizontal="left" vertical="top" wrapText="1"/>
      <protection/>
    </xf>
    <xf numFmtId="0" fontId="21" fillId="0" borderId="0" xfId="35" applyFont="1" applyAlignment="1">
      <alignment vertical="top" wrapText="1"/>
      <protection/>
    </xf>
    <xf numFmtId="0" fontId="21" fillId="0" borderId="0" xfId="35" applyFont="1" applyAlignment="1">
      <alignment horizontal="center"/>
      <protection/>
    </xf>
    <xf numFmtId="0" fontId="21" fillId="0" borderId="0" xfId="35" applyFont="1" applyAlignment="1">
      <alignment/>
      <protection/>
    </xf>
    <xf numFmtId="2" fontId="21" fillId="0" borderId="0" xfId="35" applyNumberFormat="1" applyFont="1" applyAlignment="1">
      <alignment horizontal="right"/>
      <protection/>
    </xf>
    <xf numFmtId="4" fontId="21" fillId="0" borderId="0" xfId="35" applyNumberFormat="1" applyFont="1" applyAlignment="1">
      <alignment horizontal="right" wrapText="1"/>
      <protection/>
    </xf>
    <xf numFmtId="0" fontId="17" fillId="0" borderId="0" xfId="35" applyFont="1" applyAlignment="1">
      <alignment/>
      <protection/>
    </xf>
    <xf numFmtId="0" fontId="21" fillId="0" borderId="0" xfId="35" applyFont="1" applyAlignment="1">
      <alignment horizontal="justify" wrapText="1"/>
      <protection/>
    </xf>
    <xf numFmtId="4" fontId="21" fillId="34" borderId="0" xfId="35" applyNumberFormat="1" applyFont="1" applyFill="1" applyAlignment="1">
      <alignment horizontal="right" wrapText="1"/>
      <protection/>
    </xf>
    <xf numFmtId="0" fontId="21" fillId="34" borderId="0" xfId="35" applyFont="1" applyFill="1" applyAlignment="1">
      <alignment horizontal="justify" vertical="top" wrapText="1"/>
      <protection/>
    </xf>
    <xf numFmtId="0" fontId="21" fillId="0" borderId="0" xfId="35" applyFont="1" applyAlignment="1">
      <alignment horizontal="center" wrapText="1"/>
      <protection/>
    </xf>
    <xf numFmtId="2" fontId="21" fillId="0" borderId="0" xfId="35" applyNumberFormat="1" applyFont="1" applyAlignment="1">
      <alignment horizontal="right" wrapText="1"/>
      <protection/>
    </xf>
    <xf numFmtId="2" fontId="21" fillId="34" borderId="0" xfId="35" applyNumberFormat="1" applyFont="1" applyFill="1" applyAlignment="1">
      <alignment horizontal="right" wrapText="1"/>
      <protection/>
    </xf>
    <xf numFmtId="0" fontId="23" fillId="0" borderId="0" xfId="35" applyFont="1" applyAlignment="1">
      <alignment wrapText="1"/>
      <protection/>
    </xf>
    <xf numFmtId="0" fontId="21" fillId="0" borderId="0" xfId="35" applyFont="1" applyAlignment="1">
      <alignment horizontal="left" vertical="top" wrapText="1" shrinkToFit="1"/>
      <protection/>
    </xf>
    <xf numFmtId="0" fontId="0" fillId="0" borderId="0" xfId="35" applyBorder="1" applyAlignment="1">
      <alignment horizontal="left" wrapText="1" shrinkToFit="1"/>
      <protection/>
    </xf>
    <xf numFmtId="0" fontId="21" fillId="0" borderId="0" xfId="35" applyFont="1" applyAlignment="1">
      <alignment horizontal="center" wrapText="1" shrinkToFit="1"/>
      <protection/>
    </xf>
    <xf numFmtId="0" fontId="21" fillId="0" borderId="0" xfId="35" applyFont="1" applyAlignment="1">
      <alignment wrapText="1" shrinkToFit="1"/>
      <protection/>
    </xf>
    <xf numFmtId="2" fontId="21" fillId="0" borderId="0" xfId="35" applyNumberFormat="1" applyFont="1" applyAlignment="1">
      <alignment horizontal="right" wrapText="1" shrinkToFit="1"/>
      <protection/>
    </xf>
    <xf numFmtId="2" fontId="21" fillId="34" borderId="0" xfId="35" applyNumberFormat="1" applyFont="1" applyFill="1" applyAlignment="1">
      <alignment horizontal="right" wrapText="1" shrinkToFit="1"/>
      <protection/>
    </xf>
    <xf numFmtId="4" fontId="21" fillId="34" borderId="0" xfId="35" applyNumberFormat="1" applyFont="1" applyFill="1" applyAlignment="1">
      <alignment horizontal="right" wrapText="1" shrinkToFit="1"/>
      <protection/>
    </xf>
    <xf numFmtId="0" fontId="17" fillId="0" borderId="0" xfId="35" applyFont="1" applyAlignment="1">
      <alignment wrapText="1" shrinkToFit="1"/>
      <protection/>
    </xf>
    <xf numFmtId="2" fontId="17" fillId="0" borderId="0" xfId="35" applyNumberFormat="1" applyFont="1">
      <alignment/>
      <protection/>
    </xf>
    <xf numFmtId="0" fontId="23" fillId="0" borderId="0" xfId="35" applyFont="1" applyAlignment="1">
      <alignment horizontal="justify" vertical="top" wrapText="1"/>
      <protection/>
    </xf>
    <xf numFmtId="2" fontId="17" fillId="0" borderId="0" xfId="35" applyNumberFormat="1" applyFont="1" applyAlignment="1">
      <alignment wrapText="1"/>
      <protection/>
    </xf>
    <xf numFmtId="0" fontId="18" fillId="0" borderId="10" xfId="35" applyFont="1" applyBorder="1" applyAlignment="1">
      <alignment horizontal="center" wrapText="1"/>
      <protection/>
    </xf>
    <xf numFmtId="0" fontId="21" fillId="0" borderId="10" xfId="35" applyFont="1" applyBorder="1" applyAlignment="1">
      <alignment horizontal="center"/>
      <protection/>
    </xf>
    <xf numFmtId="0" fontId="21" fillId="0" borderId="10" xfId="35" applyFont="1" applyBorder="1" applyAlignment="1">
      <alignment/>
      <protection/>
    </xf>
    <xf numFmtId="2" fontId="21" fillId="0" borderId="10" xfId="35" applyNumberFormat="1" applyFont="1" applyBorder="1" applyAlignment="1">
      <alignment horizontal="right"/>
      <protection/>
    </xf>
    <xf numFmtId="0" fontId="17" fillId="0" borderId="0" xfId="35" applyFont="1" applyAlignment="1">
      <alignment horizontal="center"/>
      <protection/>
    </xf>
    <xf numFmtId="2" fontId="17" fillId="0" borderId="0" xfId="35" applyNumberFormat="1" applyFont="1" applyAlignment="1">
      <alignment horizontal="right"/>
      <protection/>
    </xf>
    <xf numFmtId="2" fontId="21" fillId="34" borderId="0" xfId="35" applyNumberFormat="1" applyFont="1" applyFill="1" applyAlignment="1">
      <alignment horizontal="right"/>
      <protection/>
    </xf>
    <xf numFmtId="0" fontId="22" fillId="34" borderId="0" xfId="35" applyFont="1" applyFill="1" applyAlignment="1">
      <alignment horizontal="justify" vertical="top" wrapText="1"/>
      <protection/>
    </xf>
    <xf numFmtId="0" fontId="21" fillId="0" borderId="0" xfId="35" applyFont="1" applyBorder="1" applyAlignment="1">
      <alignment horizontal="center"/>
      <protection/>
    </xf>
    <xf numFmtId="0" fontId="21" fillId="0" borderId="0" xfId="35" applyFont="1" applyBorder="1" applyAlignment="1">
      <alignment/>
      <protection/>
    </xf>
    <xf numFmtId="2" fontId="21" fillId="0" borderId="0" xfId="35" applyNumberFormat="1" applyFont="1" applyBorder="1" applyAlignment="1">
      <alignment horizontal="right"/>
      <protection/>
    </xf>
    <xf numFmtId="4" fontId="18" fillId="0" borderId="0" xfId="35" applyNumberFormat="1" applyFont="1" applyBorder="1" applyAlignment="1">
      <alignment horizontal="right" wrapText="1"/>
      <protection/>
    </xf>
    <xf numFmtId="4" fontId="21" fillId="0" borderId="0" xfId="35" applyNumberFormat="1" applyFont="1" applyBorder="1" applyAlignment="1">
      <alignment horizontal="right" wrapText="1"/>
      <protection/>
    </xf>
    <xf numFmtId="0" fontId="18" fillId="0" borderId="0" xfId="35" applyFont="1" applyBorder="1" applyAlignment="1">
      <alignment wrapText="1"/>
      <protection/>
    </xf>
    <xf numFmtId="0" fontId="18" fillId="0" borderId="10" xfId="35" applyFont="1" applyBorder="1" applyAlignment="1">
      <alignment wrapText="1"/>
      <protection/>
    </xf>
    <xf numFmtId="0" fontId="17" fillId="0" borderId="0" xfId="35" applyFont="1" applyAlignment="1">
      <alignment horizontal="right"/>
      <protection/>
    </xf>
    <xf numFmtId="167" fontId="21" fillId="0" borderId="0" xfId="60" applyNumberFormat="1" applyFont="1" applyFill="1" applyAlignment="1" applyProtection="1">
      <alignment horizontal="left" wrapText="1"/>
      <protection locked="0"/>
    </xf>
    <xf numFmtId="0" fontId="21" fillId="0" borderId="0" xfId="60" applyFont="1" applyFill="1" applyAlignment="1" applyProtection="1">
      <alignment horizontal="justify" vertical="top" wrapText="1"/>
      <protection locked="0"/>
    </xf>
    <xf numFmtId="0" fontId="21" fillId="0" borderId="0" xfId="60" applyFont="1" applyFill="1" applyAlignment="1" applyProtection="1">
      <alignment horizontal="left" wrapText="1"/>
      <protection locked="0"/>
    </xf>
    <xf numFmtId="3" fontId="21" fillId="0" borderId="0" xfId="60" applyNumberFormat="1" applyFont="1" applyFill="1" applyAlignment="1" applyProtection="1">
      <alignment horizontal="right" wrapText="1"/>
      <protection locked="0"/>
    </xf>
    <xf numFmtId="164" fontId="21" fillId="0" borderId="0" xfId="60" applyNumberFormat="1" applyFont="1" applyFill="1" applyBorder="1" applyAlignment="1" applyProtection="1">
      <alignment horizontal="center" wrapText="1"/>
      <protection locked="0"/>
    </xf>
    <xf numFmtId="4" fontId="21" fillId="0" borderId="0" xfId="60" applyNumberFormat="1" applyFont="1" applyFill="1" applyBorder="1" applyAlignment="1" applyProtection="1">
      <alignment horizontal="right" wrapText="1"/>
      <protection/>
    </xf>
    <xf numFmtId="0" fontId="21" fillId="0" borderId="0" xfId="60" applyFont="1" applyFill="1" applyAlignment="1" applyProtection="1">
      <alignment horizontal="right" wrapText="1"/>
      <protection/>
    </xf>
    <xf numFmtId="0" fontId="21" fillId="0" borderId="0" xfId="60" applyFont="1" applyFill="1" applyBorder="1" applyAlignment="1">
      <alignment wrapText="1"/>
      <protection/>
    </xf>
    <xf numFmtId="4" fontId="21" fillId="0" borderId="12" xfId="60" applyNumberFormat="1" applyFont="1" applyFill="1" applyBorder="1" applyAlignment="1" applyProtection="1">
      <alignment horizontal="right" wrapText="1"/>
      <protection/>
    </xf>
    <xf numFmtId="167" fontId="17" fillId="0" borderId="13" xfId="60" applyNumberFormat="1" applyFont="1" applyFill="1" applyBorder="1" applyAlignment="1">
      <alignment horizontal="center" wrapText="1"/>
      <protection/>
    </xf>
    <xf numFmtId="0" fontId="17" fillId="0" borderId="13" xfId="60" applyFont="1" applyFill="1" applyBorder="1" applyAlignment="1">
      <alignment horizontal="center" vertical="top" wrapText="1"/>
      <protection/>
    </xf>
    <xf numFmtId="0" fontId="17" fillId="0" borderId="13" xfId="60" applyFont="1" applyFill="1" applyBorder="1" applyAlignment="1">
      <alignment horizontal="center" wrapText="1"/>
      <protection/>
    </xf>
    <xf numFmtId="3" fontId="17" fillId="0" borderId="13" xfId="60" applyNumberFormat="1" applyFont="1" applyFill="1" applyBorder="1" applyAlignment="1">
      <alignment horizontal="center" wrapText="1"/>
      <protection/>
    </xf>
    <xf numFmtId="4" fontId="17" fillId="0" borderId="13" xfId="60" applyNumberFormat="1" applyFont="1" applyFill="1" applyBorder="1" applyAlignment="1">
      <alignment horizontal="center" wrapText="1"/>
      <protection/>
    </xf>
    <xf numFmtId="0" fontId="17" fillId="0" borderId="0" xfId="60" applyFont="1" applyFill="1" applyAlignment="1" applyProtection="1">
      <alignment horizontal="right" wrapText="1"/>
      <protection/>
    </xf>
    <xf numFmtId="0" fontId="17" fillId="0" borderId="0" xfId="60" applyFont="1" applyFill="1" applyBorder="1" applyAlignment="1">
      <alignment wrapText="1"/>
      <protection/>
    </xf>
    <xf numFmtId="167" fontId="17" fillId="0" borderId="0" xfId="60" applyNumberFormat="1" applyFont="1" applyFill="1" applyBorder="1" applyAlignment="1">
      <alignment horizontal="center" wrapText="1"/>
      <protection/>
    </xf>
    <xf numFmtId="0" fontId="17" fillId="0" borderId="0" xfId="60" applyFont="1" applyFill="1" applyBorder="1" applyAlignment="1">
      <alignment horizontal="center" vertical="top" wrapText="1"/>
      <protection/>
    </xf>
    <xf numFmtId="0" fontId="17" fillId="0" borderId="0" xfId="60" applyFont="1" applyFill="1" applyBorder="1" applyAlignment="1">
      <alignment horizontal="center" wrapText="1"/>
      <protection/>
    </xf>
    <xf numFmtId="3" fontId="17" fillId="0" borderId="0" xfId="60" applyNumberFormat="1" applyFont="1" applyFill="1" applyBorder="1" applyAlignment="1">
      <alignment horizontal="center" wrapText="1"/>
      <protection/>
    </xf>
    <xf numFmtId="4" fontId="17" fillId="0" borderId="0" xfId="60" applyNumberFormat="1" applyFont="1" applyFill="1" applyBorder="1" applyAlignment="1">
      <alignment horizontal="center" wrapText="1"/>
      <protection/>
    </xf>
    <xf numFmtId="167" fontId="28" fillId="0" borderId="0" xfId="60" applyNumberFormat="1" applyFont="1" applyFill="1" applyBorder="1" applyAlignment="1">
      <alignment horizontal="left" vertical="top" wrapText="1"/>
      <protection/>
    </xf>
    <xf numFmtId="0" fontId="29" fillId="0" borderId="0" xfId="60" applyFont="1" applyFill="1" applyBorder="1" applyAlignment="1">
      <alignment vertical="top" wrapText="1"/>
      <protection/>
    </xf>
    <xf numFmtId="4" fontId="30" fillId="0" borderId="0" xfId="60" applyNumberFormat="1" applyFont="1" applyFill="1" applyBorder="1" applyAlignment="1">
      <alignment horizontal="right"/>
      <protection/>
    </xf>
    <xf numFmtId="4" fontId="30" fillId="0" borderId="0" xfId="60" applyNumberFormat="1" applyFont="1" applyFill="1" applyBorder="1" applyAlignment="1">
      <alignment/>
      <protection/>
    </xf>
    <xf numFmtId="0" fontId="30" fillId="0" borderId="0" xfId="60" applyFont="1" applyFill="1" applyBorder="1" applyAlignment="1">
      <alignment vertical="center"/>
      <protection/>
    </xf>
    <xf numFmtId="167" fontId="31" fillId="0" borderId="0" xfId="60" applyNumberFormat="1" applyFont="1" applyFill="1" applyBorder="1" applyAlignment="1">
      <alignment horizontal="left" vertical="top" wrapText="1"/>
      <protection/>
    </xf>
    <xf numFmtId="0" fontId="32" fillId="0" borderId="0" xfId="60" applyFont="1" applyFill="1" applyBorder="1" applyAlignment="1" applyProtection="1">
      <alignment vertical="center" wrapText="1"/>
      <protection/>
    </xf>
    <xf numFmtId="0" fontId="32" fillId="0" borderId="0" xfId="60" applyFont="1" applyFill="1" applyBorder="1" applyAlignment="1">
      <alignment vertical="center" wrapText="1"/>
      <protection/>
    </xf>
    <xf numFmtId="168" fontId="21" fillId="0" borderId="0" xfId="60" applyNumberFormat="1" applyFont="1" applyFill="1" applyBorder="1" applyAlignment="1">
      <alignment horizontal="left" vertical="top" wrapText="1"/>
      <protection/>
    </xf>
    <xf numFmtId="0" fontId="21" fillId="0" borderId="0" xfId="60" applyFont="1" applyFill="1" applyBorder="1" applyAlignment="1">
      <alignment horizontal="justify" vertical="top" wrapText="1"/>
      <protection/>
    </xf>
    <xf numFmtId="0" fontId="21" fillId="0" borderId="0" xfId="60" applyFont="1" applyFill="1" applyBorder="1" applyAlignment="1">
      <alignment horizontal="left" wrapText="1"/>
      <protection/>
    </xf>
    <xf numFmtId="3" fontId="21" fillId="0" borderId="0" xfId="60" applyNumberFormat="1" applyFont="1" applyFill="1" applyBorder="1" applyAlignment="1">
      <alignment horizontal="right" wrapText="1"/>
      <protection/>
    </xf>
    <xf numFmtId="169" fontId="23" fillId="0" borderId="0" xfId="60" applyNumberFormat="1" applyFont="1" applyFill="1" applyBorder="1" applyAlignment="1">
      <alignment horizontal="right" wrapText="1"/>
      <protection/>
    </xf>
    <xf numFmtId="4" fontId="21" fillId="0" borderId="0" xfId="60" applyNumberFormat="1" applyFont="1" applyFill="1" applyBorder="1" applyAlignment="1">
      <alignment horizontal="right" wrapText="1"/>
      <protection/>
    </xf>
    <xf numFmtId="0" fontId="18" fillId="0" borderId="0" xfId="60" applyFont="1" applyFill="1" applyBorder="1" applyAlignment="1" applyProtection="1">
      <alignment vertical="center" wrapText="1"/>
      <protection/>
    </xf>
    <xf numFmtId="0" fontId="18" fillId="0" borderId="0" xfId="60" applyFont="1" applyFill="1" applyBorder="1" applyAlignment="1">
      <alignment vertical="center" wrapText="1"/>
      <protection/>
    </xf>
    <xf numFmtId="4" fontId="21" fillId="0" borderId="0" xfId="36" applyNumberFormat="1" applyFont="1" applyFill="1" applyBorder="1" applyAlignment="1">
      <alignment wrapText="1"/>
      <protection/>
    </xf>
    <xf numFmtId="0" fontId="30" fillId="0" borderId="0" xfId="60" applyFont="1" applyFill="1" applyBorder="1" applyAlignment="1" applyProtection="1">
      <alignment vertical="center" wrapText="1"/>
      <protection/>
    </xf>
    <xf numFmtId="0" fontId="30" fillId="0" borderId="0" xfId="60" applyFont="1" applyFill="1" applyBorder="1" applyAlignment="1">
      <alignment vertical="center" wrapText="1"/>
      <protection/>
    </xf>
    <xf numFmtId="167" fontId="21" fillId="0" borderId="0" xfId="60" applyNumberFormat="1" applyFont="1" applyFill="1" applyBorder="1" applyAlignment="1">
      <alignment horizontal="left" vertical="top" wrapText="1"/>
      <protection/>
    </xf>
    <xf numFmtId="170" fontId="21" fillId="0" borderId="0" xfId="60" applyNumberFormat="1" applyFont="1" applyFill="1" applyBorder="1" applyAlignment="1">
      <alignment horizontal="right" wrapText="1"/>
      <protection/>
    </xf>
    <xf numFmtId="0" fontId="18" fillId="0" borderId="0" xfId="60" applyFont="1" applyFill="1" applyBorder="1" applyAlignment="1" applyProtection="1">
      <alignment wrapText="1"/>
      <protection/>
    </xf>
    <xf numFmtId="0" fontId="18" fillId="0" borderId="0" xfId="60" applyFont="1" applyFill="1" applyBorder="1" applyAlignment="1">
      <alignment wrapText="1"/>
      <protection/>
    </xf>
    <xf numFmtId="167" fontId="21" fillId="0" borderId="0" xfId="60" applyNumberFormat="1" applyFont="1" applyFill="1" applyBorder="1" applyAlignment="1">
      <alignment horizontal="right" vertical="center" wrapText="1"/>
      <protection/>
    </xf>
    <xf numFmtId="0" fontId="33" fillId="0" borderId="0" xfId="60" applyFont="1" applyFill="1" applyBorder="1" applyAlignment="1" applyProtection="1">
      <alignment vertical="center" wrapText="1"/>
      <protection/>
    </xf>
    <xf numFmtId="0" fontId="33" fillId="0" borderId="0" xfId="60" applyFont="1" applyFill="1" applyBorder="1" applyAlignment="1">
      <alignment vertical="center" wrapText="1"/>
      <protection/>
    </xf>
    <xf numFmtId="0" fontId="21" fillId="34" borderId="0" xfId="60" applyFont="1" applyFill="1" applyBorder="1" applyAlignment="1">
      <alignment horizontal="justify" vertical="top" wrapText="1"/>
      <protection/>
    </xf>
    <xf numFmtId="171" fontId="21" fillId="0" borderId="0" xfId="60" applyNumberFormat="1" applyFont="1" applyFill="1" applyBorder="1" applyAlignment="1">
      <alignment horizontal="right" wrapText="1"/>
      <protection/>
    </xf>
    <xf numFmtId="0" fontId="21" fillId="0" borderId="0" xfId="60" applyFont="1" applyFill="1" applyBorder="1" applyAlignment="1" applyProtection="1">
      <alignment vertical="center" wrapText="1"/>
      <protection/>
    </xf>
    <xf numFmtId="0" fontId="21" fillId="0" borderId="0" xfId="60" applyFont="1" applyFill="1" applyBorder="1" applyAlignment="1">
      <alignment vertical="center" wrapText="1"/>
      <protection/>
    </xf>
    <xf numFmtId="0" fontId="23" fillId="0" borderId="0" xfId="36" applyFont="1" applyFill="1" applyBorder="1" applyAlignment="1">
      <alignment horizontal="justify" wrapText="1"/>
      <protection/>
    </xf>
    <xf numFmtId="0" fontId="33" fillId="0" borderId="0" xfId="60" applyFont="1" applyFill="1" applyBorder="1" applyAlignment="1">
      <alignment horizontal="justify" vertical="top" wrapText="1"/>
      <protection/>
    </xf>
    <xf numFmtId="0" fontId="18" fillId="0" borderId="0" xfId="60" applyFont="1" applyFill="1" applyBorder="1" applyAlignment="1">
      <alignment horizontal="left" wrapText="1"/>
      <protection/>
    </xf>
    <xf numFmtId="3" fontId="18" fillId="0" borderId="0" xfId="60" applyNumberFormat="1" applyFont="1" applyFill="1" applyBorder="1" applyAlignment="1">
      <alignment horizontal="right" wrapText="1"/>
      <protection/>
    </xf>
    <xf numFmtId="4" fontId="18" fillId="0" borderId="0" xfId="60" applyNumberFormat="1" applyFont="1" applyFill="1" applyBorder="1" applyAlignment="1">
      <alignment horizontal="right" wrapText="1"/>
      <protection/>
    </xf>
    <xf numFmtId="3" fontId="21" fillId="0" borderId="0" xfId="60" applyNumberFormat="1" applyFont="1" applyFill="1" applyBorder="1" applyAlignment="1">
      <alignment horizontal="left" vertical="top" wrapText="1"/>
      <protection/>
    </xf>
    <xf numFmtId="1" fontId="21" fillId="0" borderId="0" xfId="60" applyNumberFormat="1" applyFont="1" applyFill="1" applyBorder="1" applyAlignment="1">
      <alignment horizontal="right" wrapText="1"/>
      <protection/>
    </xf>
    <xf numFmtId="0" fontId="30" fillId="0" borderId="0" xfId="60" applyFont="1" applyFill="1" applyBorder="1" applyAlignment="1" applyProtection="1">
      <alignment vertical="center"/>
      <protection/>
    </xf>
    <xf numFmtId="0" fontId="21" fillId="0" borderId="0" xfId="60" applyNumberFormat="1" applyFont="1" applyFill="1" applyBorder="1" applyAlignment="1">
      <alignment horizontal="right" wrapText="1"/>
      <protection/>
    </xf>
    <xf numFmtId="167" fontId="18" fillId="0" borderId="0" xfId="60" applyNumberFormat="1" applyFont="1" applyFill="1" applyBorder="1" applyAlignment="1">
      <alignment horizontal="left" vertical="center" wrapText="1"/>
      <protection/>
    </xf>
    <xf numFmtId="3" fontId="33" fillId="0" borderId="10" xfId="60" applyNumberFormat="1" applyFont="1" applyFill="1" applyBorder="1" applyAlignment="1">
      <alignment horizontal="right" wrapText="1"/>
      <protection/>
    </xf>
    <xf numFmtId="4" fontId="33" fillId="0" borderId="10" xfId="60" applyNumberFormat="1" applyFont="1" applyFill="1" applyBorder="1" applyAlignment="1">
      <alignment horizontal="right" wrapText="1"/>
      <protection/>
    </xf>
    <xf numFmtId="0" fontId="32" fillId="0" borderId="0" xfId="60" applyFont="1" applyFill="1" applyBorder="1" applyAlignment="1">
      <alignment horizontal="left" vertical="top" wrapText="1"/>
      <protection/>
    </xf>
    <xf numFmtId="0" fontId="21" fillId="0" borderId="0" xfId="60" applyNumberFormat="1" applyFont="1" applyFill="1" applyBorder="1" applyAlignment="1">
      <alignment horizontal="left" vertical="top" wrapText="1"/>
      <protection/>
    </xf>
    <xf numFmtId="168" fontId="21" fillId="0" borderId="0" xfId="60" applyNumberFormat="1" applyFont="1" applyFill="1" applyBorder="1" applyAlignment="1">
      <alignment horizontal="left" vertical="top"/>
      <protection/>
    </xf>
    <xf numFmtId="0" fontId="21" fillId="0" borderId="0" xfId="60" applyFont="1" applyFill="1" applyBorder="1" applyAlignment="1">
      <alignment horizontal="center"/>
      <protection/>
    </xf>
    <xf numFmtId="1" fontId="21" fillId="0" borderId="0" xfId="60" applyNumberFormat="1" applyFont="1" applyFill="1" applyBorder="1" applyAlignment="1">
      <alignment horizontal="center"/>
      <protection/>
    </xf>
    <xf numFmtId="4" fontId="21" fillId="0" borderId="0" xfId="60" applyNumberFormat="1" applyFont="1" applyFill="1" applyBorder="1" applyAlignment="1">
      <alignment horizontal="right"/>
      <protection/>
    </xf>
    <xf numFmtId="4" fontId="21" fillId="0" borderId="0" xfId="60" applyNumberFormat="1" applyFont="1" applyFill="1" applyBorder="1" applyAlignment="1">
      <alignment horizontal="right" vertical="center"/>
      <protection/>
    </xf>
    <xf numFmtId="4" fontId="18" fillId="0" borderId="0" xfId="60" applyNumberFormat="1" applyFont="1" applyFill="1" applyBorder="1" applyAlignment="1">
      <alignment horizontal="right" vertical="center"/>
      <protection/>
    </xf>
    <xf numFmtId="0" fontId="21" fillId="0" borderId="0" xfId="60" applyFont="1" applyFill="1" applyBorder="1" applyAlignment="1">
      <alignment vertical="center"/>
      <protection/>
    </xf>
    <xf numFmtId="168" fontId="21" fillId="0" borderId="0" xfId="60" applyNumberFormat="1" applyFont="1" applyFill="1" applyBorder="1" applyAlignment="1">
      <alignment horizontal="right" vertical="center"/>
      <protection/>
    </xf>
    <xf numFmtId="0" fontId="21" fillId="0" borderId="0" xfId="60" applyFont="1" applyFill="1" applyBorder="1" applyAlignment="1">
      <alignment horizontal="justify" vertical="center" wrapText="1"/>
      <protection/>
    </xf>
    <xf numFmtId="0" fontId="21" fillId="0" borderId="0" xfId="60" applyFont="1" applyFill="1" applyBorder="1" applyAlignment="1">
      <alignment horizontal="center" vertical="center"/>
      <protection/>
    </xf>
    <xf numFmtId="1" fontId="21" fillId="0" borderId="0" xfId="60" applyNumberFormat="1" applyFont="1" applyFill="1" applyBorder="1" applyAlignment="1">
      <alignment horizontal="center" vertical="center"/>
      <protection/>
    </xf>
    <xf numFmtId="4" fontId="21" fillId="0" borderId="0" xfId="60" applyNumberFormat="1" applyFont="1" applyFill="1" applyBorder="1" applyAlignment="1">
      <alignment/>
      <protection/>
    </xf>
    <xf numFmtId="4" fontId="21" fillId="0" borderId="0" xfId="60" applyNumberFormat="1" applyFont="1" applyFill="1" applyBorder="1" applyAlignment="1">
      <alignment vertical="center"/>
      <protection/>
    </xf>
    <xf numFmtId="0" fontId="21" fillId="0" borderId="12" xfId="60" applyFont="1" applyFill="1" applyBorder="1" applyAlignment="1">
      <alignment horizontal="justify" vertical="center" wrapText="1"/>
      <protection/>
    </xf>
    <xf numFmtId="0" fontId="21" fillId="0" borderId="12" xfId="60" applyFont="1" applyFill="1" applyBorder="1" applyAlignment="1">
      <alignment horizontal="center" vertical="center"/>
      <protection/>
    </xf>
    <xf numFmtId="1" fontId="21" fillId="0" borderId="12" xfId="60" applyNumberFormat="1" applyFont="1" applyFill="1" applyBorder="1" applyAlignment="1">
      <alignment horizontal="center" vertical="center"/>
      <protection/>
    </xf>
    <xf numFmtId="0" fontId="21" fillId="0" borderId="0" xfId="60" applyFont="1" applyFill="1" applyBorder="1" applyAlignment="1" applyProtection="1">
      <alignment vertical="center"/>
      <protection/>
    </xf>
    <xf numFmtId="0" fontId="21" fillId="0" borderId="0" xfId="60" applyNumberFormat="1" applyFont="1" applyFill="1" applyBorder="1" applyAlignment="1">
      <alignment horizontal="left" vertical="top"/>
      <protection/>
    </xf>
    <xf numFmtId="0" fontId="33" fillId="0" borderId="0" xfId="60" applyNumberFormat="1" applyFont="1" applyFill="1" applyBorder="1" applyAlignment="1">
      <alignment horizontal="left" vertical="center" wrapText="1"/>
      <protection/>
    </xf>
    <xf numFmtId="0" fontId="18" fillId="0" borderId="0" xfId="60" applyFont="1" applyFill="1" applyBorder="1" applyAlignment="1" applyProtection="1">
      <alignment vertical="center"/>
      <protection/>
    </xf>
    <xf numFmtId="0" fontId="18" fillId="0" borderId="0" xfId="60" applyFont="1" applyFill="1" applyBorder="1" applyAlignment="1">
      <alignment vertical="center"/>
      <protection/>
    </xf>
    <xf numFmtId="0" fontId="0" fillId="0" borderId="0" xfId="36" applyFont="1" applyFill="1">
      <alignment/>
      <protection/>
    </xf>
    <xf numFmtId="0" fontId="33" fillId="0" borderId="14" xfId="60" applyFont="1" applyFill="1" applyBorder="1" applyAlignment="1">
      <alignment horizontal="left" vertical="top" wrapText="1"/>
      <protection/>
    </xf>
    <xf numFmtId="0" fontId="33" fillId="0" borderId="10" xfId="60" applyFont="1" applyFill="1" applyBorder="1" applyAlignment="1">
      <alignment horizontal="left" wrapText="1"/>
      <protection/>
    </xf>
    <xf numFmtId="0" fontId="33" fillId="0" borderId="0" xfId="60" applyFont="1" applyFill="1" applyBorder="1" applyAlignment="1">
      <alignment horizontal="left" vertical="top" wrapText="1"/>
      <protection/>
    </xf>
    <xf numFmtId="0" fontId="33" fillId="0" borderId="0" xfId="60" applyFont="1" applyFill="1" applyBorder="1" applyAlignment="1">
      <alignment horizontal="left" wrapText="1"/>
      <protection/>
    </xf>
    <xf numFmtId="3" fontId="33" fillId="0" borderId="0" xfId="60" applyNumberFormat="1" applyFont="1" applyFill="1" applyBorder="1" applyAlignment="1">
      <alignment horizontal="right" wrapText="1"/>
      <protection/>
    </xf>
    <xf numFmtId="4" fontId="33" fillId="0" borderId="0" xfId="60" applyNumberFormat="1" applyFont="1" applyFill="1" applyBorder="1" applyAlignment="1">
      <alignment horizontal="right" wrapText="1"/>
      <protection/>
    </xf>
    <xf numFmtId="171" fontId="18" fillId="0" borderId="0" xfId="60" applyNumberFormat="1" applyFont="1" applyFill="1" applyBorder="1" applyAlignment="1">
      <alignment horizontal="right" wrapText="1"/>
      <protection/>
    </xf>
    <xf numFmtId="0" fontId="18" fillId="0" borderId="0" xfId="60" applyFont="1" applyFill="1" applyBorder="1" applyAlignment="1">
      <alignment horizontal="left" vertical="top" wrapText="1"/>
      <protection/>
    </xf>
    <xf numFmtId="168" fontId="36" fillId="0" borderId="0" xfId="60" applyNumberFormat="1" applyFont="1" applyFill="1" applyBorder="1" applyAlignment="1">
      <alignment horizontal="left" vertical="top" wrapText="1"/>
      <protection/>
    </xf>
    <xf numFmtId="0" fontId="37" fillId="0" borderId="0" xfId="60" applyFont="1" applyFill="1" applyBorder="1" applyAlignment="1">
      <alignment horizontal="left" vertical="top" wrapText="1"/>
      <protection/>
    </xf>
    <xf numFmtId="0" fontId="38" fillId="0" borderId="0" xfId="60" applyFont="1" applyFill="1" applyBorder="1" applyAlignment="1">
      <alignment horizontal="left" wrapText="1"/>
      <protection/>
    </xf>
    <xf numFmtId="3" fontId="38" fillId="0" borderId="0" xfId="60" applyNumberFormat="1" applyFont="1" applyFill="1" applyBorder="1" applyAlignment="1">
      <alignment horizontal="right" wrapText="1"/>
      <protection/>
    </xf>
    <xf numFmtId="0" fontId="0" fillId="0" borderId="0" xfId="36" applyFont="1" applyAlignment="1">
      <alignment wrapText="1"/>
      <protection/>
    </xf>
    <xf numFmtId="168" fontId="33" fillId="0" borderId="0" xfId="60" applyNumberFormat="1" applyFont="1" applyFill="1" applyBorder="1" applyAlignment="1">
      <alignment horizontal="left" vertical="top" wrapText="1"/>
      <protection/>
    </xf>
    <xf numFmtId="167" fontId="33" fillId="0" borderId="0" xfId="60" applyNumberFormat="1" applyFont="1" applyFill="1" applyBorder="1" applyAlignment="1">
      <alignment horizontal="left" vertical="top" wrapText="1"/>
      <protection/>
    </xf>
    <xf numFmtId="170" fontId="33" fillId="0" borderId="0" xfId="60" applyNumberFormat="1" applyFont="1" applyFill="1" applyBorder="1" applyAlignment="1">
      <alignment horizontal="right" wrapText="1"/>
      <protection/>
    </xf>
    <xf numFmtId="168" fontId="31" fillId="0" borderId="0" xfId="60" applyNumberFormat="1" applyFont="1" applyFill="1" applyBorder="1" applyAlignment="1">
      <alignment horizontal="left" vertical="top" wrapText="1"/>
      <protection/>
    </xf>
    <xf numFmtId="0" fontId="37" fillId="0" borderId="14" xfId="60" applyFont="1" applyFill="1" applyBorder="1" applyAlignment="1">
      <alignment horizontal="left" vertical="top" wrapText="1"/>
      <protection/>
    </xf>
    <xf numFmtId="0" fontId="31" fillId="0" borderId="10" xfId="60" applyFont="1" applyFill="1" applyBorder="1" applyAlignment="1">
      <alignment horizontal="left" wrapText="1"/>
      <protection/>
    </xf>
    <xf numFmtId="3" fontId="31" fillId="0" borderId="10" xfId="60" applyNumberFormat="1" applyFont="1" applyFill="1" applyBorder="1" applyAlignment="1">
      <alignment horizontal="right" wrapText="1"/>
      <protection/>
    </xf>
    <xf numFmtId="0" fontId="38" fillId="0" borderId="0" xfId="60" applyFont="1" applyFill="1" applyBorder="1" applyAlignment="1">
      <alignment horizontal="left" vertical="top" wrapText="1"/>
      <protection/>
    </xf>
    <xf numFmtId="167" fontId="21" fillId="0" borderId="0" xfId="60" applyNumberFormat="1" applyFont="1" applyFill="1" applyAlignment="1">
      <alignment horizontal="left" wrapText="1"/>
      <protection/>
    </xf>
    <xf numFmtId="0" fontId="21" fillId="0" borderId="0" xfId="60" applyFont="1" applyFill="1" applyAlignment="1">
      <alignment horizontal="left" vertical="top" wrapText="1"/>
      <protection/>
    </xf>
    <xf numFmtId="3" fontId="21" fillId="0" borderId="0" xfId="60" applyNumberFormat="1" applyFont="1" applyFill="1" applyAlignment="1">
      <alignment horizontal="center" wrapText="1"/>
      <protection/>
    </xf>
    <xf numFmtId="3" fontId="18" fillId="0" borderId="0" xfId="60" applyNumberFormat="1" applyFont="1" applyFill="1" applyAlignment="1">
      <alignment horizontal="center" wrapText="1"/>
      <protection/>
    </xf>
    <xf numFmtId="0" fontId="2" fillId="34" borderId="0" xfId="55" applyFont="1" applyFill="1" applyBorder="1">
      <alignment/>
      <protection/>
    </xf>
    <xf numFmtId="0" fontId="2" fillId="34" borderId="0" xfId="55" applyFont="1" applyFill="1">
      <alignment/>
      <protection/>
    </xf>
    <xf numFmtId="0" fontId="2" fillId="34" borderId="0" xfId="55" applyFont="1" applyFill="1" applyAlignment="1">
      <alignment horizontal="center"/>
      <protection/>
    </xf>
    <xf numFmtId="4" fontId="0" fillId="34" borderId="0" xfId="55" applyNumberFormat="1" applyFont="1" applyFill="1" applyAlignment="1">
      <alignment horizontal="right"/>
      <protection/>
    </xf>
    <xf numFmtId="0" fontId="39" fillId="34" borderId="15" xfId="55" applyFont="1" applyFill="1" applyBorder="1" applyAlignment="1">
      <alignment horizontal="center"/>
      <protection/>
    </xf>
    <xf numFmtId="0" fontId="40" fillId="34" borderId="15" xfId="55" applyFont="1" applyFill="1" applyBorder="1">
      <alignment/>
      <protection/>
    </xf>
    <xf numFmtId="0" fontId="39" fillId="34" borderId="16" xfId="55" applyFont="1" applyFill="1" applyBorder="1">
      <alignment/>
      <protection/>
    </xf>
    <xf numFmtId="0" fontId="39" fillId="34" borderId="17" xfId="55" applyFont="1" applyFill="1" applyBorder="1">
      <alignment/>
      <protection/>
    </xf>
    <xf numFmtId="0" fontId="39" fillId="34" borderId="16" xfId="55" applyFont="1" applyFill="1" applyBorder="1" applyAlignment="1">
      <alignment horizontal="center"/>
      <protection/>
    </xf>
    <xf numFmtId="0" fontId="39" fillId="34" borderId="18" xfId="55" applyFont="1" applyFill="1" applyBorder="1" applyAlignment="1">
      <alignment horizontal="center"/>
      <protection/>
    </xf>
    <xf numFmtId="4" fontId="41" fillId="34" borderId="18" xfId="55" applyNumberFormat="1" applyFont="1" applyFill="1" applyBorder="1" applyAlignment="1">
      <alignment horizontal="center"/>
      <protection/>
    </xf>
    <xf numFmtId="0" fontId="40" fillId="34" borderId="0" xfId="55" applyFont="1" applyFill="1">
      <alignment/>
      <protection/>
    </xf>
    <xf numFmtId="0" fontId="41" fillId="34" borderId="0" xfId="55" applyFont="1" applyFill="1" applyBorder="1" applyAlignment="1">
      <alignment horizontal="center"/>
      <protection/>
    </xf>
    <xf numFmtId="0" fontId="0" fillId="34" borderId="0" xfId="55" applyFont="1" applyFill="1" applyBorder="1">
      <alignment/>
      <protection/>
    </xf>
    <xf numFmtId="0" fontId="41" fillId="34" borderId="0" xfId="55" applyFont="1" applyFill="1" applyBorder="1">
      <alignment/>
      <protection/>
    </xf>
    <xf numFmtId="4" fontId="41" fillId="34" borderId="0" xfId="55" applyNumberFormat="1" applyFont="1" applyFill="1" applyBorder="1" applyAlignment="1">
      <alignment horizontal="center"/>
      <protection/>
    </xf>
    <xf numFmtId="0" fontId="0" fillId="34" borderId="0" xfId="55" applyFont="1" applyFill="1">
      <alignment/>
      <protection/>
    </xf>
    <xf numFmtId="0" fontId="0" fillId="34" borderId="0" xfId="62" applyFont="1" applyFill="1">
      <alignment/>
      <protection/>
    </xf>
    <xf numFmtId="0" fontId="2" fillId="34" borderId="0" xfId="62" applyFont="1" applyFill="1">
      <alignment/>
      <protection/>
    </xf>
    <xf numFmtId="0" fontId="42" fillId="0" borderId="0" xfId="63" applyFont="1" applyAlignment="1">
      <alignment horizontal="left"/>
      <protection/>
    </xf>
    <xf numFmtId="0" fontId="43" fillId="0" borderId="0" xfId="62" applyFont="1">
      <alignment/>
      <protection/>
    </xf>
    <xf numFmtId="0" fontId="44" fillId="0" borderId="0" xfId="62" applyFont="1">
      <alignment/>
      <protection/>
    </xf>
    <xf numFmtId="0" fontId="43" fillId="0" borderId="0" xfId="63" applyFont="1">
      <alignment/>
      <protection/>
    </xf>
    <xf numFmtId="4" fontId="45" fillId="34" borderId="0" xfId="63" applyNumberFormat="1" applyFont="1" applyFill="1" applyAlignment="1">
      <alignment horizontal="center"/>
      <protection/>
    </xf>
    <xf numFmtId="0" fontId="45" fillId="34" borderId="0" xfId="62" applyFont="1" applyFill="1">
      <alignment/>
      <protection/>
    </xf>
    <xf numFmtId="0" fontId="45" fillId="34" borderId="0" xfId="63" applyFont="1" applyFill="1" applyAlignment="1">
      <alignment horizontal="center"/>
      <protection/>
    </xf>
    <xf numFmtId="0" fontId="46" fillId="34" borderId="0" xfId="55" applyFont="1" applyFill="1">
      <alignment/>
      <protection/>
    </xf>
    <xf numFmtId="0" fontId="46" fillId="34" borderId="0" xfId="55" applyFont="1" applyFill="1" applyAlignment="1">
      <alignment horizontal="center"/>
      <protection/>
    </xf>
    <xf numFmtId="4" fontId="0" fillId="34" borderId="0" xfId="55" applyNumberFormat="1" applyFont="1" applyFill="1" applyAlignment="1">
      <alignment horizontal="center"/>
      <protection/>
    </xf>
    <xf numFmtId="0" fontId="47" fillId="34" borderId="0" xfId="55" applyFont="1" applyFill="1" applyBorder="1">
      <alignment/>
      <protection/>
    </xf>
    <xf numFmtId="0" fontId="47" fillId="34" borderId="0" xfId="55" applyFont="1" applyFill="1">
      <alignment/>
      <protection/>
    </xf>
    <xf numFmtId="0" fontId="48" fillId="34" borderId="0" xfId="55" applyFont="1" applyFill="1">
      <alignment/>
      <protection/>
    </xf>
    <xf numFmtId="0" fontId="48" fillId="34" borderId="0" xfId="55" applyFont="1" applyFill="1" applyAlignment="1">
      <alignment horizontal="center"/>
      <protection/>
    </xf>
    <xf numFmtId="4" fontId="2" fillId="34" borderId="0" xfId="55" applyNumberFormat="1" applyFont="1" applyFill="1" applyAlignment="1">
      <alignment horizontal="center"/>
      <protection/>
    </xf>
    <xf numFmtId="0" fontId="46" fillId="34" borderId="0" xfId="67" applyFont="1" applyFill="1" applyBorder="1">
      <alignment/>
      <protection/>
    </xf>
    <xf numFmtId="0" fontId="46" fillId="34" borderId="0" xfId="67" applyFont="1" applyFill="1" applyBorder="1" applyAlignment="1">
      <alignment horizontal="center"/>
      <protection/>
    </xf>
    <xf numFmtId="4" fontId="46" fillId="34" borderId="0" xfId="67" applyNumberFormat="1" applyFont="1" applyFill="1" applyBorder="1" applyAlignment="1">
      <alignment horizontal="center"/>
      <protection/>
    </xf>
    <xf numFmtId="0" fontId="2" fillId="34" borderId="0" xfId="57" applyFont="1" applyFill="1" applyBorder="1">
      <alignment/>
      <protection/>
    </xf>
    <xf numFmtId="0" fontId="45" fillId="34" borderId="14" xfId="57" applyFont="1" applyFill="1" applyBorder="1" applyAlignment="1">
      <alignment horizontal="center"/>
      <protection/>
    </xf>
    <xf numFmtId="0" fontId="45" fillId="34" borderId="10" xfId="57" applyFont="1" applyFill="1" applyBorder="1">
      <alignment/>
      <protection/>
    </xf>
    <xf numFmtId="0" fontId="46" fillId="34" borderId="10" xfId="57" applyFont="1" applyFill="1" applyBorder="1">
      <alignment/>
      <protection/>
    </xf>
    <xf numFmtId="0" fontId="46" fillId="34" borderId="10" xfId="57" applyFont="1" applyFill="1" applyBorder="1" applyAlignment="1">
      <alignment horizontal="center"/>
      <protection/>
    </xf>
    <xf numFmtId="0" fontId="45" fillId="34" borderId="10" xfId="57" applyFont="1" applyFill="1" applyBorder="1" applyAlignment="1">
      <alignment horizontal="center"/>
      <protection/>
    </xf>
    <xf numFmtId="4" fontId="41" fillId="34" borderId="10" xfId="57" applyNumberFormat="1" applyFont="1" applyFill="1" applyBorder="1" applyAlignment="1">
      <alignment horizontal="center"/>
      <protection/>
    </xf>
    <xf numFmtId="4" fontId="41" fillId="34" borderId="19" xfId="57" applyNumberFormat="1" applyFont="1" applyFill="1" applyBorder="1" applyAlignment="1">
      <alignment horizontal="center"/>
      <protection/>
    </xf>
    <xf numFmtId="0" fontId="45" fillId="34" borderId="0" xfId="57" applyFont="1" applyFill="1">
      <alignment/>
      <protection/>
    </xf>
    <xf numFmtId="0" fontId="45" fillId="34" borderId="0" xfId="57" applyFont="1" applyFill="1" applyBorder="1">
      <alignment/>
      <protection/>
    </xf>
    <xf numFmtId="0" fontId="45" fillId="34" borderId="0" xfId="57" applyFont="1" applyFill="1" applyBorder="1" applyAlignment="1">
      <alignment horizontal="center"/>
      <protection/>
    </xf>
    <xf numFmtId="0" fontId="46" fillId="34" borderId="0" xfId="57" applyFont="1" applyFill="1" applyBorder="1">
      <alignment/>
      <protection/>
    </xf>
    <xf numFmtId="0" fontId="46" fillId="34" borderId="0" xfId="57" applyFont="1" applyFill="1" applyBorder="1" applyAlignment="1">
      <alignment horizontal="center"/>
      <protection/>
    </xf>
    <xf numFmtId="4" fontId="41" fillId="34" borderId="0" xfId="57" applyNumberFormat="1" applyFont="1" applyFill="1" applyBorder="1" applyAlignment="1">
      <alignment horizontal="center"/>
      <protection/>
    </xf>
    <xf numFmtId="1" fontId="0" fillId="34" borderId="0" xfId="54" applyNumberFormat="1" applyFont="1" applyFill="1" applyAlignment="1" applyProtection="1">
      <alignment horizontal="center" vertical="top" wrapText="1"/>
      <protection locked="0"/>
    </xf>
    <xf numFmtId="0" fontId="0" fillId="34" borderId="0" xfId="55" applyFont="1" applyFill="1" applyBorder="1" applyAlignment="1">
      <alignment horizontal="left" wrapText="1"/>
      <protection/>
    </xf>
    <xf numFmtId="0" fontId="0" fillId="34" borderId="0" xfId="55" applyFont="1" applyFill="1" applyAlignment="1">
      <alignment horizontal="center"/>
      <protection/>
    </xf>
    <xf numFmtId="0" fontId="0" fillId="34" borderId="0" xfId="61" applyFont="1" applyFill="1">
      <alignment/>
      <protection/>
    </xf>
    <xf numFmtId="0" fontId="0" fillId="34" borderId="0" xfId="61" applyFont="1" applyFill="1" applyBorder="1">
      <alignment/>
      <protection/>
    </xf>
    <xf numFmtId="1" fontId="0" fillId="34" borderId="0" xfId="61" applyNumberFormat="1" applyFont="1" applyFill="1" applyBorder="1" applyAlignment="1">
      <alignment horizontal="left"/>
      <protection/>
    </xf>
    <xf numFmtId="0" fontId="0" fillId="34" borderId="0" xfId="61" applyFont="1" applyFill="1" applyBorder="1" applyAlignment="1">
      <alignment horizontal="center"/>
      <protection/>
    </xf>
    <xf numFmtId="1" fontId="0" fillId="34" borderId="0" xfId="61" applyNumberFormat="1" applyFont="1" applyFill="1" applyBorder="1" applyAlignment="1">
      <alignment horizontal="center"/>
      <protection/>
    </xf>
    <xf numFmtId="4" fontId="0" fillId="34" borderId="0" xfId="61" applyNumberFormat="1" applyFont="1" applyFill="1" applyBorder="1" applyAlignment="1">
      <alignment horizontal="center"/>
      <protection/>
    </xf>
    <xf numFmtId="4" fontId="0" fillId="34" borderId="0" xfId="68" applyNumberFormat="1" applyFont="1" applyFill="1" applyBorder="1" applyAlignment="1">
      <alignment horizontal="center"/>
      <protection/>
    </xf>
    <xf numFmtId="0" fontId="0" fillId="34" borderId="0" xfId="61" applyFont="1" applyFill="1" applyBorder="1" applyAlignment="1">
      <alignment horizontal="left"/>
      <protection/>
    </xf>
    <xf numFmtId="0" fontId="0" fillId="34" borderId="0" xfId="61" applyFont="1" applyFill="1" applyAlignment="1">
      <alignment horizontal="center"/>
      <protection/>
    </xf>
    <xf numFmtId="0" fontId="0" fillId="34" borderId="0" xfId="58" applyFont="1" applyFill="1" applyAlignment="1">
      <alignment horizontal="center"/>
      <protection/>
    </xf>
    <xf numFmtId="1" fontId="0" fillId="34" borderId="0" xfId="68" applyNumberFormat="1" applyFont="1" applyFill="1" applyBorder="1" applyAlignment="1">
      <alignment horizontal="center"/>
      <protection/>
    </xf>
    <xf numFmtId="0" fontId="0" fillId="34" borderId="0" xfId="58" applyFont="1" applyFill="1" applyBorder="1" applyAlignment="1">
      <alignment horizontal="center"/>
      <protection/>
    </xf>
    <xf numFmtId="0" fontId="0" fillId="34" borderId="0" xfId="55" applyFont="1" applyFill="1" applyBorder="1" applyAlignment="1">
      <alignment horizontal="center"/>
      <protection/>
    </xf>
    <xf numFmtId="0" fontId="0" fillId="0" borderId="0" xfId="63" applyFont="1" applyBorder="1" applyAlignment="1">
      <alignment horizontal="center"/>
      <protection/>
    </xf>
    <xf numFmtId="0" fontId="0" fillId="34" borderId="0" xfId="61" applyFont="1" applyFill="1" applyAlignment="1">
      <alignment horizontal="center"/>
      <protection/>
    </xf>
    <xf numFmtId="0" fontId="42" fillId="0" borderId="0" xfId="63" applyFont="1" applyBorder="1" applyAlignment="1">
      <alignment horizontal="center"/>
      <protection/>
    </xf>
    <xf numFmtId="0" fontId="0" fillId="34" borderId="0" xfId="59" applyFont="1" applyFill="1" applyBorder="1" applyAlignment="1">
      <alignment horizontal="left" wrapText="1"/>
      <protection/>
    </xf>
    <xf numFmtId="164" fontId="0" fillId="34" borderId="0" xfId="55" applyNumberFormat="1" applyFont="1" applyFill="1" applyBorder="1" applyAlignment="1">
      <alignment horizontal="center"/>
      <protection/>
    </xf>
    <xf numFmtId="4" fontId="0" fillId="34" borderId="0" xfId="55" applyNumberFormat="1" applyFont="1" applyFill="1" applyBorder="1" applyAlignment="1">
      <alignment horizontal="center"/>
      <protection/>
    </xf>
    <xf numFmtId="0" fontId="0" fillId="34" borderId="0" xfId="55" applyFont="1" applyFill="1" applyAlignment="1">
      <alignment horizontal="left" wrapText="1"/>
      <protection/>
    </xf>
    <xf numFmtId="0" fontId="0" fillId="34" borderId="0" xfId="55" applyFont="1" applyFill="1" applyAlignment="1">
      <alignment horizontal="right"/>
      <protection/>
    </xf>
    <xf numFmtId="0" fontId="0" fillId="34" borderId="12" xfId="55" applyFont="1" applyFill="1" applyBorder="1" applyAlignment="1">
      <alignment horizontal="center"/>
      <protection/>
    </xf>
    <xf numFmtId="164" fontId="0" fillId="34" borderId="12" xfId="55" applyNumberFormat="1" applyFont="1" applyFill="1" applyBorder="1" applyAlignment="1">
      <alignment horizontal="center"/>
      <protection/>
    </xf>
    <xf numFmtId="172" fontId="0" fillId="34" borderId="0" xfId="55" applyNumberFormat="1" applyFont="1" applyFill="1" applyBorder="1" applyAlignment="1">
      <alignment horizontal="center"/>
      <protection/>
    </xf>
    <xf numFmtId="172" fontId="0" fillId="34" borderId="0" xfId="55" applyNumberFormat="1" applyFont="1" applyFill="1" applyAlignment="1">
      <alignment horizontal="center"/>
      <protection/>
    </xf>
    <xf numFmtId="0" fontId="0" fillId="34" borderId="12" xfId="55" applyFont="1" applyFill="1" applyBorder="1">
      <alignment/>
      <protection/>
    </xf>
    <xf numFmtId="4" fontId="0" fillId="34" borderId="12" xfId="55" applyNumberFormat="1" applyFont="1" applyFill="1" applyBorder="1" applyAlignment="1">
      <alignment horizontal="center"/>
      <protection/>
    </xf>
    <xf numFmtId="0" fontId="41" fillId="34" borderId="0" xfId="55" applyFont="1" applyFill="1" applyBorder="1" applyAlignment="1">
      <alignment horizontal="left"/>
      <protection/>
    </xf>
    <xf numFmtId="4" fontId="41" fillId="34" borderId="0" xfId="55" applyNumberFormat="1" applyFont="1" applyFill="1" applyAlignment="1">
      <alignment horizontal="center"/>
      <protection/>
    </xf>
    <xf numFmtId="0" fontId="45" fillId="34" borderId="0" xfId="57" applyFont="1" applyFill="1" applyAlignment="1">
      <alignment horizontal="center"/>
      <protection/>
    </xf>
    <xf numFmtId="0" fontId="45" fillId="34" borderId="11" xfId="57" applyFont="1" applyFill="1" applyBorder="1" applyAlignment="1">
      <alignment horizontal="center"/>
      <protection/>
    </xf>
    <xf numFmtId="0" fontId="45" fillId="34" borderId="11" xfId="57" applyFont="1" applyFill="1" applyBorder="1">
      <alignment/>
      <protection/>
    </xf>
    <xf numFmtId="0" fontId="46" fillId="34" borderId="11" xfId="57" applyFont="1" applyFill="1" applyBorder="1">
      <alignment/>
      <protection/>
    </xf>
    <xf numFmtId="0" fontId="46" fillId="34" borderId="11" xfId="57" applyFont="1" applyFill="1" applyBorder="1" applyAlignment="1">
      <alignment horizontal="center"/>
      <protection/>
    </xf>
    <xf numFmtId="4" fontId="41" fillId="34" borderId="11" xfId="57" applyNumberFormat="1" applyFont="1" applyFill="1" applyBorder="1" applyAlignment="1">
      <alignment horizontal="center"/>
      <protection/>
    </xf>
    <xf numFmtId="0" fontId="0" fillId="34" borderId="12" xfId="58" applyFont="1" applyFill="1" applyBorder="1" applyAlignment="1">
      <alignment horizontal="center"/>
      <protection/>
    </xf>
    <xf numFmtId="1" fontId="0" fillId="34" borderId="12" xfId="68" applyNumberFormat="1" applyFont="1" applyFill="1" applyBorder="1" applyAlignment="1">
      <alignment horizontal="center"/>
      <protection/>
    </xf>
    <xf numFmtId="0" fontId="0" fillId="34" borderId="0" xfId="54" applyFont="1" applyFill="1" applyBorder="1" applyAlignment="1">
      <alignment horizontal="left"/>
      <protection/>
    </xf>
    <xf numFmtId="49" fontId="0" fillId="34" borderId="0" xfId="68" applyNumberFormat="1" applyFont="1" applyFill="1" applyBorder="1" applyAlignment="1" applyProtection="1">
      <alignment horizontal="center" vertical="top"/>
      <protection locked="0"/>
    </xf>
    <xf numFmtId="0" fontId="0" fillId="34" borderId="0" xfId="68" applyFont="1" applyFill="1" applyBorder="1">
      <alignment/>
      <protection/>
    </xf>
    <xf numFmtId="0" fontId="0" fillId="34" borderId="0" xfId="68" applyFont="1" applyFill="1" applyBorder="1" applyAlignment="1">
      <alignment horizontal="center"/>
      <protection/>
    </xf>
    <xf numFmtId="0" fontId="0" fillId="34" borderId="0" xfId="56" applyFont="1" applyFill="1" applyBorder="1" applyAlignment="1">
      <alignment horizontal="left" wrapText="1"/>
      <protection/>
    </xf>
    <xf numFmtId="0" fontId="0" fillId="34" borderId="0" xfId="67" applyFont="1" applyFill="1" applyAlignment="1">
      <alignment horizontal="center"/>
      <protection/>
    </xf>
    <xf numFmtId="4" fontId="0" fillId="34" borderId="0" xfId="57" applyNumberFormat="1" applyFont="1" applyFill="1" applyAlignment="1">
      <alignment horizontal="center"/>
      <protection/>
    </xf>
    <xf numFmtId="4" fontId="0" fillId="34" borderId="0" xfId="56" applyNumberFormat="1" applyFont="1" applyFill="1" applyAlignment="1">
      <alignment horizontal="center"/>
      <protection/>
    </xf>
    <xf numFmtId="0" fontId="0" fillId="34" borderId="0" xfId="57" applyFont="1" applyFill="1">
      <alignment/>
      <protection/>
    </xf>
    <xf numFmtId="0" fontId="0" fillId="34" borderId="0" xfId="57" applyFont="1" applyFill="1" applyBorder="1" applyAlignment="1">
      <alignment horizontal="center"/>
      <protection/>
    </xf>
    <xf numFmtId="0" fontId="0" fillId="34" borderId="0" xfId="57" applyFont="1" applyFill="1" applyAlignment="1">
      <alignment horizontal="center"/>
      <protection/>
    </xf>
    <xf numFmtId="0" fontId="0" fillId="34" borderId="0" xfId="57" applyFont="1" applyFill="1" applyBorder="1">
      <alignment/>
      <protection/>
    </xf>
    <xf numFmtId="49" fontId="0" fillId="34" borderId="0" xfId="54" applyNumberFormat="1" applyFont="1" applyFill="1" applyAlignment="1" applyProtection="1">
      <alignment horizontal="center" vertical="top" wrapText="1"/>
      <protection locked="0"/>
    </xf>
    <xf numFmtId="164" fontId="0" fillId="34" borderId="0" xfId="55" applyNumberFormat="1" applyFont="1" applyFill="1" applyAlignment="1">
      <alignment horizontal="center"/>
      <protection/>
    </xf>
    <xf numFmtId="0" fontId="0" fillId="34" borderId="0" xfId="67" applyFont="1" applyFill="1" applyAlignment="1">
      <alignment horizontal="left" wrapText="1"/>
      <protection/>
    </xf>
    <xf numFmtId="165" fontId="41" fillId="34" borderId="12" xfId="57" applyNumberFormat="1" applyFont="1" applyFill="1" applyBorder="1">
      <alignment/>
      <protection/>
    </xf>
    <xf numFmtId="0" fontId="49" fillId="34" borderId="12" xfId="55" applyFont="1" applyFill="1" applyBorder="1" applyAlignment="1">
      <alignment horizontal="left"/>
      <protection/>
    </xf>
    <xf numFmtId="0" fontId="41" fillId="34" borderId="12" xfId="57" applyFont="1" applyFill="1" applyBorder="1">
      <alignment/>
      <protection/>
    </xf>
    <xf numFmtId="0" fontId="0" fillId="34" borderId="12" xfId="57" applyFont="1" applyFill="1" applyBorder="1">
      <alignment/>
      <protection/>
    </xf>
    <xf numFmtId="0" fontId="41" fillId="34" borderId="12" xfId="57" applyFont="1" applyFill="1" applyBorder="1" applyAlignment="1">
      <alignment horizontal="center"/>
      <protection/>
    </xf>
    <xf numFmtId="4" fontId="41" fillId="34" borderId="12" xfId="57" applyNumberFormat="1" applyFont="1" applyFill="1" applyBorder="1" applyAlignment="1">
      <alignment horizontal="center"/>
      <protection/>
    </xf>
    <xf numFmtId="0" fontId="41" fillId="34" borderId="0" xfId="57" applyFont="1" applyFill="1" applyBorder="1" applyAlignment="1">
      <alignment horizontal="center"/>
      <protection/>
    </xf>
    <xf numFmtId="0" fontId="41" fillId="34" borderId="0" xfId="57" applyFont="1" applyFill="1" applyBorder="1">
      <alignment/>
      <protection/>
    </xf>
    <xf numFmtId="0" fontId="41" fillId="34" borderId="0" xfId="57" applyFont="1" applyFill="1">
      <alignment/>
      <protection/>
    </xf>
    <xf numFmtId="0" fontId="41" fillId="34" borderId="20" xfId="57" applyFont="1" applyFill="1" applyBorder="1">
      <alignment/>
      <protection/>
    </xf>
    <xf numFmtId="0" fontId="41" fillId="34" borderId="20" xfId="57" applyFont="1" applyFill="1" applyBorder="1" applyAlignment="1">
      <alignment horizontal="center"/>
      <protection/>
    </xf>
    <xf numFmtId="0" fontId="41" fillId="34" borderId="21" xfId="67" applyFont="1" applyFill="1" applyBorder="1">
      <alignment/>
      <protection/>
    </xf>
    <xf numFmtId="0" fontId="41" fillId="34" borderId="22" xfId="67" applyFont="1" applyFill="1" applyBorder="1" applyAlignment="1">
      <alignment horizontal="left"/>
      <protection/>
    </xf>
    <xf numFmtId="0" fontId="41" fillId="34" borderId="22" xfId="67" applyFont="1" applyFill="1" applyBorder="1">
      <alignment/>
      <protection/>
    </xf>
    <xf numFmtId="0" fontId="41" fillId="34" borderId="22" xfId="67" applyFont="1" applyFill="1" applyBorder="1" applyAlignment="1">
      <alignment horizontal="center"/>
      <protection/>
    </xf>
    <xf numFmtId="0" fontId="41" fillId="34" borderId="22" xfId="57" applyFont="1" applyFill="1" applyBorder="1" applyAlignment="1">
      <alignment horizontal="center"/>
      <protection/>
    </xf>
    <xf numFmtId="4" fontId="0" fillId="34" borderId="0" xfId="61" applyNumberFormat="1" applyFont="1" applyFill="1" applyBorder="1" applyAlignment="1">
      <alignment horizontal="right"/>
      <protection/>
    </xf>
    <xf numFmtId="1" fontId="40" fillId="34" borderId="0" xfId="65" applyNumberFormat="1" applyFont="1" applyFill="1" applyBorder="1" applyAlignment="1">
      <alignment horizontal="center"/>
      <protection/>
    </xf>
    <xf numFmtId="0" fontId="50" fillId="34" borderId="0" xfId="65" applyFont="1" applyFill="1" applyBorder="1" applyAlignment="1">
      <alignment/>
      <protection/>
    </xf>
    <xf numFmtId="0" fontId="0" fillId="34" borderId="0" xfId="65" applyFont="1" applyFill="1" applyBorder="1" applyAlignment="1">
      <alignment/>
      <protection/>
    </xf>
    <xf numFmtId="1" fontId="40" fillId="34" borderId="0" xfId="54" applyNumberFormat="1" applyFont="1" applyFill="1" applyBorder="1" applyAlignment="1">
      <alignment horizontal="center"/>
      <protection/>
    </xf>
    <xf numFmtId="173" fontId="40" fillId="34" borderId="0" xfId="54" applyNumberFormat="1" applyFont="1" applyFill="1" applyBorder="1" applyAlignment="1">
      <alignment horizontal="center"/>
      <protection/>
    </xf>
    <xf numFmtId="1" fontId="50" fillId="34" borderId="0" xfId="54" applyNumberFormat="1" applyFont="1" applyFill="1" applyBorder="1" applyAlignment="1">
      <alignment horizontal="center"/>
      <protection/>
    </xf>
    <xf numFmtId="0" fontId="46" fillId="34" borderId="0" xfId="64" applyFont="1" applyFill="1" applyAlignment="1">
      <alignment horizontal="center"/>
      <protection/>
    </xf>
    <xf numFmtId="1" fontId="40" fillId="34" borderId="0" xfId="54" applyNumberFormat="1" applyFont="1" applyFill="1" applyBorder="1" applyAlignment="1">
      <alignment horizontal="right"/>
      <protection/>
    </xf>
    <xf numFmtId="0" fontId="51" fillId="34" borderId="0" xfId="65" applyFont="1" applyFill="1" applyBorder="1">
      <alignment/>
      <protection/>
    </xf>
    <xf numFmtId="0" fontId="51" fillId="34" borderId="0" xfId="65" applyFont="1" applyFill="1" applyAlignment="1">
      <alignment horizontal="center"/>
      <protection/>
    </xf>
    <xf numFmtId="0" fontId="51" fillId="34" borderId="0" xfId="65" applyFont="1" applyFill="1">
      <alignment/>
      <protection/>
    </xf>
    <xf numFmtId="0" fontId="2" fillId="34" borderId="0" xfId="64" applyFill="1">
      <alignment/>
      <protection/>
    </xf>
    <xf numFmtId="0" fontId="46" fillId="34" borderId="0" xfId="64" applyFont="1" applyFill="1">
      <alignment/>
      <protection/>
    </xf>
    <xf numFmtId="0" fontId="46" fillId="34" borderId="0" xfId="64" applyFont="1" applyFill="1" applyAlignment="1">
      <alignment horizontal="right"/>
      <protection/>
    </xf>
    <xf numFmtId="0" fontId="2" fillId="34" borderId="0" xfId="64" applyFill="1" applyAlignment="1">
      <alignment horizontal="center"/>
      <protection/>
    </xf>
    <xf numFmtId="0" fontId="52" fillId="34" borderId="0" xfId="55" applyFont="1" applyFill="1">
      <alignment/>
      <protection/>
    </xf>
    <xf numFmtId="0" fontId="52" fillId="34" borderId="0" xfId="55" applyFont="1" applyFill="1" applyAlignment="1">
      <alignment horizontal="center"/>
      <protection/>
    </xf>
    <xf numFmtId="4" fontId="53" fillId="34" borderId="0" xfId="55" applyNumberFormat="1" applyFont="1" applyFill="1" applyAlignment="1">
      <alignment horizontal="right"/>
      <protection/>
    </xf>
    <xf numFmtId="49" fontId="0" fillId="34" borderId="0" xfId="68" applyNumberFormat="1" applyFont="1" applyFill="1" applyBorder="1" applyAlignment="1" applyProtection="1">
      <alignment horizontal="center" vertical="top" wrapText="1"/>
      <protection locked="0"/>
    </xf>
    <xf numFmtId="4" fontId="0" fillId="34" borderId="0" xfId="68" applyNumberFormat="1" applyFont="1" applyFill="1" applyBorder="1" applyAlignment="1">
      <alignment horizontal="right"/>
      <protection/>
    </xf>
    <xf numFmtId="4" fontId="0" fillId="34" borderId="0" xfId="55" applyNumberFormat="1" applyFont="1" applyFill="1" applyBorder="1" applyAlignment="1">
      <alignment horizontal="right"/>
      <protection/>
    </xf>
    <xf numFmtId="1" fontId="0" fillId="34" borderId="0" xfId="54" applyNumberFormat="1" applyFont="1" applyFill="1" applyBorder="1" applyAlignment="1" applyProtection="1">
      <alignment horizontal="center" vertical="top" wrapText="1"/>
      <protection locked="0"/>
    </xf>
    <xf numFmtId="0" fontId="41" fillId="34" borderId="0" xfId="61" applyFont="1" applyFill="1" applyBorder="1" applyAlignment="1">
      <alignment horizontal="left"/>
      <protection/>
    </xf>
    <xf numFmtId="0" fontId="0" fillId="34" borderId="0" xfId="61" applyFont="1" applyFill="1" applyBorder="1" applyAlignment="1">
      <alignment/>
      <protection/>
    </xf>
    <xf numFmtId="0" fontId="0" fillId="34" borderId="0" xfId="55" applyFont="1" applyFill="1" applyBorder="1" applyAlignment="1">
      <alignment wrapText="1"/>
      <protection/>
    </xf>
    <xf numFmtId="0" fontId="0" fillId="34" borderId="0" xfId="55" applyFont="1" applyFill="1" applyBorder="1" applyAlignment="1">
      <alignment horizontal="center" wrapText="1"/>
      <protection/>
    </xf>
    <xf numFmtId="4" fontId="0" fillId="34" borderId="0" xfId="54" applyNumberFormat="1" applyFont="1" applyFill="1" applyBorder="1" applyAlignment="1">
      <alignment horizontal="right"/>
      <protection/>
    </xf>
    <xf numFmtId="0" fontId="0" fillId="34" borderId="0" xfId="54" applyFont="1" applyFill="1" applyBorder="1">
      <alignment/>
      <protection/>
    </xf>
    <xf numFmtId="0" fontId="54" fillId="34" borderId="0" xfId="61" applyFont="1" applyFill="1" applyBorder="1" applyAlignment="1">
      <alignment/>
      <protection/>
    </xf>
    <xf numFmtId="0" fontId="2" fillId="34" borderId="0" xfId="64" applyFont="1" applyFill="1" applyBorder="1">
      <alignment/>
      <protection/>
    </xf>
    <xf numFmtId="0" fontId="2" fillId="34" borderId="0" xfId="64" applyFont="1" applyFill="1" applyBorder="1" applyAlignment="1">
      <alignment horizontal="center"/>
      <protection/>
    </xf>
    <xf numFmtId="4" fontId="2" fillId="34" borderId="0" xfId="64" applyNumberFormat="1" applyFont="1" applyFill="1" applyBorder="1" applyAlignment="1">
      <alignment horizontal="right"/>
      <protection/>
    </xf>
    <xf numFmtId="49" fontId="0" fillId="34" borderId="0" xfId="54" applyNumberFormat="1" applyFont="1" applyFill="1" applyBorder="1" applyAlignment="1" applyProtection="1">
      <alignment horizontal="center" vertical="top" wrapText="1"/>
      <protection locked="0"/>
    </xf>
    <xf numFmtId="0" fontId="0" fillId="34" borderId="0" xfId="54" applyFont="1" applyFill="1" applyBorder="1" applyAlignment="1">
      <alignment horizontal="center"/>
      <protection/>
    </xf>
    <xf numFmtId="1" fontId="0" fillId="34" borderId="0" xfId="54" applyNumberFormat="1" applyFont="1" applyFill="1" applyBorder="1" applyAlignment="1">
      <alignment horizontal="center"/>
      <protection/>
    </xf>
    <xf numFmtId="0" fontId="0" fillId="34" borderId="0" xfId="58" applyFont="1" applyFill="1" applyBorder="1">
      <alignment/>
      <protection/>
    </xf>
    <xf numFmtId="1" fontId="0" fillId="34" borderId="0" xfId="58" applyNumberFormat="1" applyFont="1" applyFill="1" applyBorder="1" applyAlignment="1">
      <alignment horizontal="center"/>
      <protection/>
    </xf>
    <xf numFmtId="4" fontId="0" fillId="34" borderId="0" xfId="58" applyNumberFormat="1" applyFont="1" applyFill="1" applyBorder="1" applyAlignment="1">
      <alignment horizontal="right"/>
      <protection/>
    </xf>
    <xf numFmtId="0" fontId="0" fillId="34" borderId="0" xfId="58" applyFont="1" applyFill="1" applyBorder="1" applyAlignment="1">
      <alignment horizontal="left"/>
      <protection/>
    </xf>
    <xf numFmtId="0" fontId="0" fillId="34" borderId="0" xfId="66" applyFont="1" applyFill="1" applyBorder="1">
      <alignment/>
      <protection/>
    </xf>
    <xf numFmtId="0" fontId="0" fillId="34" borderId="0" xfId="65" applyFont="1" applyFill="1" applyBorder="1" applyAlignment="1">
      <alignment horizontal="center"/>
      <protection/>
    </xf>
    <xf numFmtId="0" fontId="54" fillId="34" borderId="0" xfId="55" applyFont="1" applyFill="1" applyBorder="1">
      <alignment/>
      <protection/>
    </xf>
    <xf numFmtId="0" fontId="0" fillId="34" borderId="0" xfId="67" applyFont="1" applyFill="1" applyBorder="1" applyAlignment="1">
      <alignment horizontal="center"/>
      <protection/>
    </xf>
    <xf numFmtId="4" fontId="0" fillId="34" borderId="0" xfId="57" applyNumberFormat="1" applyFont="1" applyFill="1" applyBorder="1" applyAlignment="1">
      <alignment horizontal="right"/>
      <protection/>
    </xf>
    <xf numFmtId="4" fontId="0" fillId="34" borderId="0" xfId="57" applyNumberFormat="1" applyFont="1" applyFill="1" applyAlignment="1">
      <alignment horizontal="right"/>
      <protection/>
    </xf>
    <xf numFmtId="0" fontId="0" fillId="34" borderId="20" xfId="55" applyFont="1" applyFill="1" applyBorder="1" applyAlignment="1">
      <alignment horizontal="center"/>
      <protection/>
    </xf>
    <xf numFmtId="0" fontId="0" fillId="34" borderId="20" xfId="55" applyFont="1" applyFill="1" applyBorder="1">
      <alignment/>
      <protection/>
    </xf>
    <xf numFmtId="4" fontId="0" fillId="34" borderId="20" xfId="55" applyNumberFormat="1" applyFont="1" applyFill="1" applyBorder="1" applyAlignment="1">
      <alignment horizontal="right"/>
      <protection/>
    </xf>
    <xf numFmtId="0" fontId="41" fillId="34" borderId="0" xfId="55" applyFont="1" applyFill="1" applyAlignment="1">
      <alignment horizontal="center"/>
      <protection/>
    </xf>
    <xf numFmtId="0" fontId="41" fillId="34" borderId="0" xfId="55" applyFont="1" applyFill="1" applyAlignment="1">
      <alignment horizontal="left"/>
      <protection/>
    </xf>
    <xf numFmtId="4" fontId="41" fillId="34" borderId="0" xfId="55" applyNumberFormat="1" applyFont="1" applyFill="1" applyAlignment="1">
      <alignment horizontal="right"/>
      <protection/>
    </xf>
    <xf numFmtId="0" fontId="41" fillId="34" borderId="0" xfId="55" applyFont="1" applyFill="1">
      <alignment/>
      <protection/>
    </xf>
    <xf numFmtId="0" fontId="45" fillId="34" borderId="0" xfId="55" applyFont="1" applyFill="1" applyBorder="1" applyAlignment="1">
      <alignment horizontal="center"/>
      <protection/>
    </xf>
    <xf numFmtId="0" fontId="45" fillId="34" borderId="0" xfId="55" applyFont="1" applyFill="1" applyBorder="1">
      <alignment/>
      <protection/>
    </xf>
    <xf numFmtId="0" fontId="45" fillId="34" borderId="12" xfId="55" applyFont="1" applyFill="1" applyBorder="1" applyAlignment="1">
      <alignment horizontal="left"/>
      <protection/>
    </xf>
    <xf numFmtId="4" fontId="41" fillId="34" borderId="12" xfId="57" applyNumberFormat="1" applyFont="1" applyFill="1" applyBorder="1" applyAlignment="1">
      <alignment horizontal="right"/>
      <protection/>
    </xf>
    <xf numFmtId="4" fontId="41" fillId="34" borderId="20" xfId="57" applyNumberFormat="1" applyFont="1" applyFill="1" applyBorder="1" applyAlignment="1">
      <alignment horizontal="right"/>
      <protection/>
    </xf>
    <xf numFmtId="4" fontId="41" fillId="34" borderId="22" xfId="57" applyNumberFormat="1" applyFont="1" applyFill="1" applyBorder="1" applyAlignment="1">
      <alignment horizontal="right"/>
      <protection/>
    </xf>
    <xf numFmtId="0" fontId="0" fillId="34" borderId="0" xfId="58" applyFont="1" applyFill="1">
      <alignment/>
      <protection/>
    </xf>
    <xf numFmtId="1" fontId="0" fillId="34" borderId="0" xfId="58" applyNumberFormat="1" applyFont="1" applyFill="1" applyAlignment="1">
      <alignment horizontal="right"/>
      <protection/>
    </xf>
    <xf numFmtId="4" fontId="0" fillId="34" borderId="0" xfId="58" applyNumberFormat="1" applyFont="1" applyFill="1" applyAlignment="1">
      <alignment horizontal="center"/>
      <protection/>
    </xf>
    <xf numFmtId="4" fontId="0" fillId="34" borderId="0" xfId="58" applyNumberFormat="1" applyFont="1" applyFill="1" applyAlignment="1">
      <alignment horizontal="right"/>
      <protection/>
    </xf>
    <xf numFmtId="0" fontId="0" fillId="0" borderId="0" xfId="35">
      <alignment/>
      <protection/>
    </xf>
    <xf numFmtId="4" fontId="55" fillId="0" borderId="0" xfId="60" applyNumberFormat="1" applyFont="1" applyFill="1" applyBorder="1" applyAlignment="1">
      <alignment horizontal="right"/>
      <protection/>
    </xf>
    <xf numFmtId="0" fontId="4" fillId="0" borderId="10" xfId="60" applyFont="1" applyFill="1" applyBorder="1" applyAlignment="1">
      <alignment horizontal="left" wrapText="1"/>
      <protection/>
    </xf>
    <xf numFmtId="0" fontId="4" fillId="0" borderId="0" xfId="60" applyFont="1" applyFill="1" applyAlignment="1">
      <alignment wrapText="1"/>
      <protection/>
    </xf>
    <xf numFmtId="0" fontId="56" fillId="0" borderId="0" xfId="60" applyNumberFormat="1" applyFont="1" applyFill="1" applyAlignment="1">
      <alignment horizontal="left" vertical="top"/>
      <protection/>
    </xf>
    <xf numFmtId="0" fontId="56" fillId="0" borderId="0" xfId="60" applyFont="1" applyFill="1" applyAlignment="1">
      <alignment horizontal="left" wrapText="1"/>
      <protection/>
    </xf>
    <xf numFmtId="0" fontId="40" fillId="0" borderId="0" xfId="60" applyFont="1" applyFill="1" applyAlignment="1">
      <alignment horizontal="center"/>
      <protection/>
    </xf>
    <xf numFmtId="164" fontId="40" fillId="0" borderId="0" xfId="60" applyNumberFormat="1" applyFont="1" applyFill="1" applyAlignment="1">
      <alignment horizontal="center"/>
      <protection/>
    </xf>
    <xf numFmtId="164" fontId="40" fillId="0" borderId="0" xfId="60" applyNumberFormat="1" applyFont="1" applyFill="1">
      <alignment/>
      <protection/>
    </xf>
    <xf numFmtId="0" fontId="4" fillId="0" borderId="0" xfId="35" applyFont="1" applyFill="1" applyBorder="1" applyAlignment="1">
      <alignment wrapText="1"/>
      <protection/>
    </xf>
    <xf numFmtId="0" fontId="4" fillId="0" borderId="0" xfId="60" applyFont="1" applyFill="1" applyBorder="1" applyAlignment="1">
      <alignment horizontal="left" vertical="top" wrapText="1"/>
      <protection/>
    </xf>
    <xf numFmtId="0" fontId="19" fillId="0" borderId="0" xfId="35" applyFont="1" applyBorder="1" applyAlignment="1">
      <alignment horizontal="left" wrapText="1"/>
      <protection/>
    </xf>
    <xf numFmtId="0" fontId="21" fillId="0" borderId="0" xfId="35" applyFont="1" applyBorder="1" applyAlignment="1">
      <alignment horizontal="left" wrapText="1"/>
      <protection/>
    </xf>
    <xf numFmtId="0" fontId="0" fillId="0" borderId="0" xfId="35" applyBorder="1" applyAlignment="1">
      <alignment horizontal="left" wrapText="1"/>
      <protection/>
    </xf>
    <xf numFmtId="2" fontId="21" fillId="0" borderId="0" xfId="35" applyNumberFormat="1" applyFont="1" applyBorder="1" applyAlignment="1">
      <alignment horizontal="right" wrapText="1"/>
      <protection/>
    </xf>
    <xf numFmtId="4" fontId="24" fillId="0" borderId="12" xfId="60" applyNumberFormat="1" applyFont="1" applyFill="1" applyBorder="1" applyAlignment="1" applyProtection="1">
      <alignment horizontal="left" vertical="top" wrapText="1"/>
      <protection locked="0"/>
    </xf>
    <xf numFmtId="0" fontId="27" fillId="0" borderId="0" xfId="60" applyFont="1" applyFill="1" applyBorder="1" applyAlignment="1">
      <alignment horizontal="justify" vertical="top" wrapText="1"/>
      <protection/>
    </xf>
    <xf numFmtId="0" fontId="21" fillId="0" borderId="0" xfId="60" applyFont="1" applyFill="1" applyBorder="1" applyAlignment="1">
      <alignment horizontal="left" vertical="top" wrapText="1"/>
      <protection/>
    </xf>
    <xf numFmtId="0" fontId="29" fillId="0" borderId="0" xfId="60" applyFont="1" applyFill="1" applyBorder="1" applyAlignment="1">
      <alignment horizontal="left" vertical="top" wrapText="1"/>
      <protection/>
    </xf>
    <xf numFmtId="0" fontId="27" fillId="0" borderId="0" xfId="60" applyFont="1" applyFill="1" applyBorder="1" applyAlignment="1">
      <alignment horizontal="left" vertical="top" wrapText="1"/>
      <protection/>
    </xf>
    <xf numFmtId="0" fontId="31" fillId="0" borderId="14" xfId="60" applyFont="1" applyFill="1" applyBorder="1" applyAlignment="1">
      <alignment horizontal="left" vertical="top" wrapText="1"/>
      <protection/>
    </xf>
    <xf numFmtId="0" fontId="32" fillId="0" borderId="0" xfId="60" applyFont="1" applyFill="1" applyBorder="1" applyAlignment="1">
      <alignment horizontal="left" vertical="top" wrapText="1"/>
      <protection/>
    </xf>
    <xf numFmtId="0" fontId="33" fillId="0" borderId="0" xfId="60" applyFont="1" applyFill="1" applyBorder="1" applyAlignment="1">
      <alignment horizontal="justify" vertical="top" wrapText="1"/>
      <protection/>
    </xf>
    <xf numFmtId="3" fontId="18" fillId="0" borderId="0" xfId="60" applyNumberFormat="1" applyFont="1" applyFill="1" applyBorder="1" applyAlignment="1">
      <alignment horizontal="center" wrapText="1"/>
      <protection/>
    </xf>
    <xf numFmtId="3" fontId="21" fillId="0" borderId="0" xfId="60" applyNumberFormat="1" applyFont="1" applyFill="1" applyBorder="1" applyAlignment="1">
      <alignment horizontal="center" wrapText="1"/>
      <protection/>
    </xf>
    <xf numFmtId="0" fontId="0" fillId="34" borderId="0" xfId="55" applyFont="1" applyFill="1" applyBorder="1" applyAlignment="1">
      <alignment horizontal="left" wrapText="1"/>
      <protection/>
    </xf>
    <xf numFmtId="0" fontId="0" fillId="34" borderId="0" xfId="61" applyFont="1" applyFill="1" applyBorder="1">
      <alignment/>
      <protection/>
    </xf>
    <xf numFmtId="0" fontId="0" fillId="34" borderId="0" xfId="56" applyFont="1" applyFill="1" applyBorder="1" applyAlignment="1">
      <alignment horizontal="left" wrapText="1"/>
      <protection/>
    </xf>
    <xf numFmtId="0" fontId="0" fillId="34" borderId="0" xfId="67" applyFont="1" applyFill="1" applyBorder="1" applyAlignment="1">
      <alignment horizontal="left" wrapText="1"/>
      <protection/>
    </xf>
    <xf numFmtId="0" fontId="0" fillId="34" borderId="0" xfId="58" applyFont="1" applyFill="1" applyBorder="1" applyAlignment="1">
      <alignment horizontal="left" wrapText="1"/>
      <protection/>
    </xf>
    <xf numFmtId="0" fontId="0" fillId="34" borderId="0" xfId="59" applyFont="1" applyFill="1" applyBorder="1" applyAlignment="1">
      <alignment horizontal="left" wrapText="1"/>
      <protection/>
    </xf>
    <xf numFmtId="0" fontId="3" fillId="0" borderId="0" xfId="78" applyNumberFormat="1" applyFont="1" applyFill="1" applyBorder="1" applyAlignment="1" applyProtection="1">
      <alignment horizontal="justify" vertical="top" wrapText="1"/>
      <protection/>
    </xf>
    <xf numFmtId="4" fontId="4" fillId="0" borderId="23" xfId="60" applyNumberFormat="1" applyFont="1" applyFill="1" applyBorder="1" applyAlignment="1">
      <alignment horizontal="right"/>
      <protection/>
    </xf>
    <xf numFmtId="4" fontId="3" fillId="0" borderId="23" xfId="60" applyNumberFormat="1" applyFont="1" applyFill="1" applyBorder="1" applyAlignment="1">
      <alignment horizontal="right"/>
      <protection/>
    </xf>
    <xf numFmtId="4" fontId="4" fillId="0" borderId="12" xfId="60" applyNumberFormat="1" applyFont="1" applyFill="1" applyBorder="1" applyAlignment="1">
      <alignment horizontal="right"/>
      <protection/>
    </xf>
    <xf numFmtId="0" fontId="20" fillId="0" borderId="24" xfId="35" applyFont="1" applyBorder="1">
      <alignment/>
      <protection/>
    </xf>
    <xf numFmtId="0" fontId="4" fillId="34" borderId="25" xfId="55" applyFont="1" applyFill="1" applyBorder="1" applyAlignment="1">
      <alignment horizontal="center"/>
      <protection/>
    </xf>
    <xf numFmtId="0" fontId="17" fillId="0" borderId="26" xfId="35" applyFont="1" applyBorder="1">
      <alignment/>
      <protection/>
    </xf>
    <xf numFmtId="4" fontId="4" fillId="34" borderId="27" xfId="55" applyNumberFormat="1" applyFont="1" applyFill="1" applyBorder="1" applyAlignment="1">
      <alignment horizontal="center"/>
      <protection/>
    </xf>
    <xf numFmtId="0" fontId="4" fillId="34" borderId="28" xfId="55" applyFont="1" applyFill="1" applyBorder="1" applyAlignment="1">
      <alignment horizontal="center"/>
      <protection/>
    </xf>
    <xf numFmtId="4" fontId="21" fillId="34" borderId="23" xfId="35" applyNumberFormat="1" applyFont="1" applyFill="1" applyBorder="1" applyAlignment="1">
      <alignment horizontal="right" wrapText="1"/>
      <protection/>
    </xf>
    <xf numFmtId="4" fontId="21" fillId="0" borderId="23" xfId="35" applyNumberFormat="1" applyFont="1" applyBorder="1" applyAlignment="1">
      <alignment horizontal="right" wrapText="1"/>
      <protection/>
    </xf>
    <xf numFmtId="171" fontId="18" fillId="0" borderId="23" xfId="60" applyNumberFormat="1" applyFont="1" applyFill="1" applyBorder="1" applyAlignment="1">
      <alignment horizontal="right" wrapText="1"/>
      <protection/>
    </xf>
    <xf numFmtId="171" fontId="33" fillId="0" borderId="29" xfId="60" applyNumberFormat="1" applyFont="1" applyFill="1" applyBorder="1" applyAlignment="1">
      <alignment horizontal="right" wrapText="1"/>
      <protection/>
    </xf>
    <xf numFmtId="171" fontId="33" fillId="0" borderId="30" xfId="60" applyNumberFormat="1" applyFont="1" applyFill="1" applyBorder="1" applyAlignment="1">
      <alignment horizontal="right" wrapText="1"/>
      <protection/>
    </xf>
    <xf numFmtId="4" fontId="31" fillId="0" borderId="28" xfId="60" applyNumberFormat="1" applyFont="1" applyFill="1" applyBorder="1" applyAlignment="1">
      <alignment horizontal="right" wrapText="1"/>
      <protection/>
    </xf>
    <xf numFmtId="4" fontId="31" fillId="0" borderId="30" xfId="60" applyNumberFormat="1" applyFont="1" applyFill="1" applyBorder="1" applyAlignment="1">
      <alignment horizontal="right" wrapText="1"/>
      <protection/>
    </xf>
    <xf numFmtId="4" fontId="41" fillId="34" borderId="23" xfId="55" applyNumberFormat="1" applyFont="1" applyFill="1" applyBorder="1" applyAlignment="1">
      <alignment horizontal="center"/>
      <protection/>
    </xf>
    <xf numFmtId="4" fontId="41" fillId="34" borderId="23" xfId="57" applyNumberFormat="1" applyFont="1" applyFill="1" applyBorder="1" applyAlignment="1">
      <alignment horizontal="center"/>
      <protection/>
    </xf>
    <xf numFmtId="4" fontId="4" fillId="0" borderId="23" xfId="35" applyNumberFormat="1" applyFont="1" applyBorder="1">
      <alignment/>
      <protection/>
    </xf>
    <xf numFmtId="4" fontId="55" fillId="0" borderId="23" xfId="60" applyNumberFormat="1" applyFont="1" applyFill="1" applyBorder="1" applyAlignment="1">
      <alignment horizontal="right"/>
      <protection/>
    </xf>
    <xf numFmtId="4" fontId="4" fillId="0" borderId="23" xfId="60" applyNumberFormat="1" applyFont="1" applyFill="1" applyBorder="1" applyAlignment="1">
      <alignment horizontal="right" vertical="center"/>
      <protection/>
    </xf>
    <xf numFmtId="0" fontId="4" fillId="35" borderId="0" xfId="60" applyFont="1" applyFill="1" applyBorder="1" applyAlignment="1">
      <alignment horizontal="left" vertical="top" wrapText="1"/>
      <protection/>
    </xf>
    <xf numFmtId="0" fontId="3" fillId="0" borderId="29" xfId="60" applyFont="1" applyFill="1" applyBorder="1" applyAlignment="1">
      <alignment horizontal="center" wrapText="1"/>
      <protection/>
    </xf>
    <xf numFmtId="0" fontId="3" fillId="0" borderId="26" xfId="60" applyFont="1" applyFill="1" applyBorder="1" applyAlignment="1">
      <alignment horizontal="center" wrapText="1"/>
      <protection/>
    </xf>
    <xf numFmtId="0" fontId="3" fillId="0" borderId="30" xfId="60" applyFont="1" applyFill="1" applyBorder="1" applyAlignment="1">
      <alignment horizontal="center" wrapText="1"/>
      <protection/>
    </xf>
  </cellXfs>
  <cellStyles count="6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Excel Built-in Normal 1"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avadno 3" xfId="51"/>
    <cellStyle name="Neutralno" xfId="52"/>
    <cellStyle name="Normal 2" xfId="53"/>
    <cellStyle name="Normal 3" xfId="54"/>
    <cellStyle name="Normal_čirinović oli" xfId="55"/>
    <cellStyle name="Normal_čirinović oli 2" xfId="56"/>
    <cellStyle name="Normal_čirinović oli_troškovnik" xfId="57"/>
    <cellStyle name="Normal_čirinović oli_TROŠKOVNIK hodak" xfId="58"/>
    <cellStyle name="Normal_čirinović oli_TROŠKOVNIK MILER STOLARSKI OBRT" xfId="59"/>
    <cellStyle name="Normal_ponder" xfId="60"/>
    <cellStyle name="Normal_PRIL.2 T.P.-POČIĆ 2" xfId="61"/>
    <cellStyle name="Normal_PRILOG 1. T.P. - POČIĆ" xfId="62"/>
    <cellStyle name="Normal_PRILOG 1. T.P. - ŽUKINA" xfId="63"/>
    <cellStyle name="Normal_PROR.-MUJKIĆ 2" xfId="64"/>
    <cellStyle name="Normal_PROR.-TERMAL-KUHINJA" xfId="65"/>
    <cellStyle name="Normal_proračun svegai" xfId="66"/>
    <cellStyle name="Normal_troškovnik" xfId="67"/>
    <cellStyle name="Normal_TROŠKOVNIK MILER STOLARSKI OBRT" xfId="68"/>
    <cellStyle name="Normal_UGOVORNI TROŠK." xfId="69"/>
    <cellStyle name="Obično_troškovnik" xfId="70"/>
    <cellStyle name="Percent" xfId="71"/>
    <cellStyle name="Povezana ćelija" xfId="72"/>
    <cellStyle name="Provjera ćelije" xfId="73"/>
    <cellStyle name="Tekst objašnjenja" xfId="74"/>
    <cellStyle name="Tekst upozorenja" xfId="75"/>
    <cellStyle name="Ukupni zbroj" xfId="76"/>
    <cellStyle name="Unos" xfId="77"/>
    <cellStyle name="Currency" xfId="78"/>
    <cellStyle name="Currency [0]" xfId="79"/>
    <cellStyle name="Comma" xfId="80"/>
    <cellStyle name="Comma [0]"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1609725</xdr:colOff>
      <xdr:row>130</xdr:row>
      <xdr:rowOff>142875</xdr:rowOff>
    </xdr:from>
    <xdr:to>
      <xdr:col>1</xdr:col>
      <xdr:colOff>1990725</xdr:colOff>
      <xdr:row>131</xdr:row>
      <xdr:rowOff>142875</xdr:rowOff>
    </xdr:to>
    <xdr:sp>
      <xdr:nvSpPr>
        <xdr:cNvPr id="1" name="Text 1"/>
        <xdr:cNvSpPr>
          <a:spLocks/>
        </xdr:cNvSpPr>
      </xdr:nvSpPr>
      <xdr:spPr>
        <a:xfrm>
          <a:off x="1971675" y="39366825"/>
          <a:ext cx="3810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14</xdr:row>
      <xdr:rowOff>133350</xdr:rowOff>
    </xdr:from>
    <xdr:to>
      <xdr:col>1</xdr:col>
      <xdr:colOff>942975</xdr:colOff>
      <xdr:row>15</xdr:row>
      <xdr:rowOff>95250</xdr:rowOff>
    </xdr:to>
    <xdr:sp>
      <xdr:nvSpPr>
        <xdr:cNvPr id="2" name="Text 5"/>
        <xdr:cNvSpPr>
          <a:spLocks/>
        </xdr:cNvSpPr>
      </xdr:nvSpPr>
      <xdr:spPr>
        <a:xfrm>
          <a:off x="981075" y="3924300"/>
          <a:ext cx="3238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4"/>
  <sheetViews>
    <sheetView tabSelected="1" view="pageBreakPreview" zoomScale="120" zoomScaleSheetLayoutView="120" zoomScalePageLayoutView="0" workbookViewId="0" topLeftCell="A1">
      <selection activeCell="J7" sqref="J7"/>
    </sheetView>
  </sheetViews>
  <sheetFormatPr defaultColWidth="9.140625" defaultRowHeight="12.75"/>
  <cols>
    <col min="1" max="1" width="5.421875" style="1" customWidth="1"/>
    <col min="2" max="2" width="47.7109375" style="2" customWidth="1"/>
    <col min="3" max="3" width="10.140625" style="3" customWidth="1"/>
    <col min="4" max="4" width="11.7109375" style="4" customWidth="1"/>
    <col min="5" max="5" width="10.7109375" style="4" customWidth="1"/>
    <col min="6" max="6" width="12.8515625" style="5" customWidth="1"/>
    <col min="7" max="7" width="9.00390625" style="5" customWidth="1"/>
    <col min="8" max="8" width="9.00390625" style="6" customWidth="1"/>
    <col min="9" max="9" width="12.140625" style="7" customWidth="1"/>
    <col min="10" max="10" width="9.140625" style="8" customWidth="1"/>
    <col min="11" max="16384" width="9.140625" style="9" customWidth="1"/>
  </cols>
  <sheetData>
    <row r="1" spans="1:11" s="15" customFormat="1" ht="17.25" customHeight="1" thickBot="1">
      <c r="A1" s="499" t="s">
        <v>0</v>
      </c>
      <c r="B1" s="496" t="s">
        <v>1</v>
      </c>
      <c r="C1" s="496" t="s">
        <v>2</v>
      </c>
      <c r="D1" s="496" t="s">
        <v>3</v>
      </c>
      <c r="E1" s="496" t="s">
        <v>427</v>
      </c>
      <c r="F1" s="498" t="s">
        <v>4</v>
      </c>
      <c r="G1" s="10"/>
      <c r="H1" s="11"/>
      <c r="I1" s="12"/>
      <c r="J1" s="13"/>
      <c r="K1" s="14"/>
    </row>
    <row r="2" spans="1:11" s="15" customFormat="1" ht="17.25" customHeight="1">
      <c r="A2" s="16"/>
      <c r="B2" s="17"/>
      <c r="C2" s="11"/>
      <c r="D2" s="11"/>
      <c r="E2" s="11"/>
      <c r="F2" s="18"/>
      <c r="G2" s="18"/>
      <c r="H2" s="19"/>
      <c r="I2" s="12"/>
      <c r="J2" s="13"/>
      <c r="K2" s="14"/>
    </row>
    <row r="3" spans="1:11" s="15" customFormat="1" ht="17.25" customHeight="1">
      <c r="A3" s="16"/>
      <c r="B3" s="20" t="s">
        <v>5</v>
      </c>
      <c r="C3" s="11"/>
      <c r="D3" s="11"/>
      <c r="E3" s="11"/>
      <c r="F3" s="18"/>
      <c r="G3" s="18"/>
      <c r="H3" s="19"/>
      <c r="I3" s="12"/>
      <c r="J3" s="13"/>
      <c r="K3" s="14"/>
    </row>
    <row r="4" spans="1:11" s="15" customFormat="1" ht="12" customHeight="1">
      <c r="A4" s="16"/>
      <c r="B4" s="17"/>
      <c r="C4" s="11"/>
      <c r="D4" s="11"/>
      <c r="E4" s="11"/>
      <c r="F4" s="18"/>
      <c r="G4" s="18"/>
      <c r="H4" s="19"/>
      <c r="I4" s="12"/>
      <c r="J4" s="13"/>
      <c r="K4" s="14"/>
    </row>
    <row r="5" spans="1:11" s="15" customFormat="1" ht="17.25" customHeight="1">
      <c r="A5" s="21" t="s">
        <v>6</v>
      </c>
      <c r="B5" s="17" t="s">
        <v>7</v>
      </c>
      <c r="C5" s="11"/>
      <c r="D5" s="11"/>
      <c r="E5" s="11"/>
      <c r="F5" s="18"/>
      <c r="G5" s="18"/>
      <c r="H5" s="19"/>
      <c r="I5" s="12"/>
      <c r="J5" s="13"/>
      <c r="K5" s="14"/>
    </row>
    <row r="6" spans="1:11" s="15" customFormat="1" ht="12" customHeight="1">
      <c r="A6" s="21"/>
      <c r="B6" s="17"/>
      <c r="C6" s="11"/>
      <c r="D6" s="11"/>
      <c r="E6" s="11"/>
      <c r="F6" s="18"/>
      <c r="G6" s="18"/>
      <c r="H6" s="19"/>
      <c r="I6" s="12"/>
      <c r="J6" s="13"/>
      <c r="K6" s="14"/>
    </row>
    <row r="7" spans="1:11" s="15" customFormat="1" ht="17.25" customHeight="1">
      <c r="A7" s="22" t="s">
        <v>8</v>
      </c>
      <c r="B7" s="23" t="s">
        <v>9</v>
      </c>
      <c r="C7" s="11"/>
      <c r="D7" s="11"/>
      <c r="E7" s="11"/>
      <c r="F7" s="18"/>
      <c r="G7" s="18"/>
      <c r="H7" s="19"/>
      <c r="I7" s="12"/>
      <c r="J7" s="13"/>
      <c r="K7" s="14"/>
    </row>
    <row r="8" spans="1:11" s="15" customFormat="1" ht="12" customHeight="1">
      <c r="A8" s="21"/>
      <c r="B8" s="17"/>
      <c r="C8" s="11"/>
      <c r="D8" s="11"/>
      <c r="E8" s="11"/>
      <c r="F8" s="18"/>
      <c r="G8" s="18"/>
      <c r="H8" s="19"/>
      <c r="I8" s="12"/>
      <c r="J8" s="13"/>
      <c r="K8" s="14"/>
    </row>
    <row r="9" spans="1:11" s="15" customFormat="1" ht="48" customHeight="1">
      <c r="A9" s="24" t="s">
        <v>10</v>
      </c>
      <c r="B9" s="25" t="s">
        <v>11</v>
      </c>
      <c r="C9" s="11"/>
      <c r="D9" s="11"/>
      <c r="E9" s="11"/>
      <c r="F9" s="18"/>
      <c r="G9" s="18"/>
      <c r="H9" s="19"/>
      <c r="I9" s="12"/>
      <c r="J9" s="13"/>
      <c r="K9" s="14"/>
    </row>
    <row r="10" spans="1:11" s="15" customFormat="1" ht="14.25" customHeight="1">
      <c r="A10" s="26"/>
      <c r="B10" s="27" t="s">
        <v>12</v>
      </c>
      <c r="C10" s="19" t="s">
        <v>13</v>
      </c>
      <c r="D10" s="28">
        <v>2</v>
      </c>
      <c r="E10" s="28"/>
      <c r="F10" s="28"/>
      <c r="G10" s="18"/>
      <c r="H10" s="19"/>
      <c r="I10" s="12"/>
      <c r="J10" s="13"/>
      <c r="K10" s="14"/>
    </row>
    <row r="11" spans="1:11" s="15" customFormat="1" ht="17.25" customHeight="1">
      <c r="A11" s="26"/>
      <c r="B11" s="27" t="s">
        <v>14</v>
      </c>
      <c r="C11" s="19" t="s">
        <v>13</v>
      </c>
      <c r="D11" s="28">
        <v>2</v>
      </c>
      <c r="E11" s="28"/>
      <c r="F11" s="28"/>
      <c r="G11" s="18"/>
      <c r="H11" s="19"/>
      <c r="I11" s="12"/>
      <c r="J11" s="13"/>
      <c r="K11" s="14"/>
    </row>
    <row r="12" spans="1:11" s="15" customFormat="1" ht="17.25" customHeight="1">
      <c r="A12" s="26"/>
      <c r="B12" s="29"/>
      <c r="C12" s="30"/>
      <c r="D12" s="30"/>
      <c r="E12" s="30"/>
      <c r="F12" s="31"/>
      <c r="G12" s="18"/>
      <c r="H12" s="19"/>
      <c r="I12" s="12"/>
      <c r="J12" s="13"/>
      <c r="K12" s="14"/>
    </row>
    <row r="13" spans="1:11" s="15" customFormat="1" ht="62.25" customHeight="1">
      <c r="A13" s="24" t="s">
        <v>15</v>
      </c>
      <c r="B13" s="25" t="s">
        <v>16</v>
      </c>
      <c r="C13" s="30"/>
      <c r="D13" s="30"/>
      <c r="E13" s="30"/>
      <c r="F13" s="31"/>
      <c r="G13" s="18"/>
      <c r="H13" s="19"/>
      <c r="I13" s="12"/>
      <c r="J13" s="13"/>
      <c r="K13" s="14"/>
    </row>
    <row r="14" spans="1:11" s="15" customFormat="1" ht="17.25" customHeight="1">
      <c r="A14" s="26"/>
      <c r="B14" s="27" t="s">
        <v>17</v>
      </c>
      <c r="C14" s="19" t="s">
        <v>13</v>
      </c>
      <c r="D14" s="28">
        <v>33</v>
      </c>
      <c r="E14" s="28"/>
      <c r="F14" s="28"/>
      <c r="G14" s="32"/>
      <c r="H14" s="19"/>
      <c r="I14" s="12"/>
      <c r="J14" s="13"/>
      <c r="K14" s="14"/>
    </row>
    <row r="15" spans="1:11" s="15" customFormat="1" ht="12.75" customHeight="1">
      <c r="A15" s="26"/>
      <c r="B15" s="27"/>
      <c r="C15" s="30"/>
      <c r="D15" s="30"/>
      <c r="E15" s="30"/>
      <c r="F15" s="31"/>
      <c r="G15" s="18"/>
      <c r="H15" s="19"/>
      <c r="I15" s="12"/>
      <c r="J15" s="13"/>
      <c r="K15" s="14"/>
    </row>
    <row r="16" spans="1:11" s="15" customFormat="1" ht="47.25" customHeight="1">
      <c r="A16" s="24" t="s">
        <v>18</v>
      </c>
      <c r="B16" s="33" t="s">
        <v>19</v>
      </c>
      <c r="C16" s="19"/>
      <c r="D16" s="28"/>
      <c r="E16" s="28"/>
      <c r="F16" s="28"/>
      <c r="G16" s="34"/>
      <c r="H16" s="19"/>
      <c r="I16" s="12"/>
      <c r="J16" s="13"/>
      <c r="K16" s="14"/>
    </row>
    <row r="17" spans="1:11" s="15" customFormat="1" ht="17.25" customHeight="1">
      <c r="A17" s="26"/>
      <c r="B17" s="27"/>
      <c r="C17" s="19" t="s">
        <v>20</v>
      </c>
      <c r="D17" s="28">
        <v>1.5</v>
      </c>
      <c r="E17" s="28"/>
      <c r="F17" s="28"/>
      <c r="G17" s="34"/>
      <c r="H17" s="19"/>
      <c r="I17" s="12"/>
      <c r="J17" s="13"/>
      <c r="K17" s="14"/>
    </row>
    <row r="18" spans="1:11" s="15" customFormat="1" ht="11.25" customHeight="1">
      <c r="A18" s="26"/>
      <c r="B18" s="17"/>
      <c r="C18" s="19"/>
      <c r="D18" s="28"/>
      <c r="E18" s="28"/>
      <c r="F18" s="28"/>
      <c r="G18" s="34"/>
      <c r="H18" s="19"/>
      <c r="I18" s="12"/>
      <c r="J18" s="13"/>
      <c r="K18" s="14"/>
    </row>
    <row r="19" spans="1:11" s="15" customFormat="1" ht="50.25" customHeight="1">
      <c r="A19" s="24" t="s">
        <v>21</v>
      </c>
      <c r="B19" s="33" t="s">
        <v>22</v>
      </c>
      <c r="C19" s="19"/>
      <c r="D19" s="28"/>
      <c r="E19" s="28"/>
      <c r="F19" s="28"/>
      <c r="G19" s="34"/>
      <c r="H19" s="19"/>
      <c r="I19" s="12"/>
      <c r="J19" s="13"/>
      <c r="K19" s="14"/>
    </row>
    <row r="20" spans="1:11" s="15" customFormat="1" ht="17.25" customHeight="1">
      <c r="A20" s="26"/>
      <c r="B20" s="17"/>
      <c r="C20" s="19" t="s">
        <v>20</v>
      </c>
      <c r="D20" s="28">
        <v>1.5</v>
      </c>
      <c r="E20" s="28"/>
      <c r="F20" s="28"/>
      <c r="G20" s="34"/>
      <c r="H20" s="19"/>
      <c r="I20" s="12"/>
      <c r="J20" s="13"/>
      <c r="K20" s="14"/>
    </row>
    <row r="21" spans="1:11" s="15" customFormat="1" ht="17.25" customHeight="1">
      <c r="A21" s="26"/>
      <c r="B21" s="17"/>
      <c r="C21" s="19"/>
      <c r="D21" s="28"/>
      <c r="E21" s="28"/>
      <c r="F21" s="28"/>
      <c r="G21" s="34"/>
      <c r="H21" s="19"/>
      <c r="I21" s="12"/>
      <c r="J21" s="13"/>
      <c r="K21" s="14"/>
    </row>
    <row r="22" spans="1:11" s="15" customFormat="1" ht="48.75" customHeight="1">
      <c r="A22" s="24" t="s">
        <v>23</v>
      </c>
      <c r="B22" s="33" t="s">
        <v>24</v>
      </c>
      <c r="C22" s="19"/>
      <c r="D22" s="28"/>
      <c r="E22" s="28"/>
      <c r="F22" s="28"/>
      <c r="G22" s="34"/>
      <c r="H22" s="19"/>
      <c r="I22" s="12"/>
      <c r="J22" s="13"/>
      <c r="K22" s="14"/>
    </row>
    <row r="23" spans="1:11" s="15" customFormat="1" ht="17.25" customHeight="1">
      <c r="A23" s="26"/>
      <c r="B23" s="33"/>
      <c r="C23" s="19" t="s">
        <v>13</v>
      </c>
      <c r="D23" s="28">
        <v>34</v>
      </c>
      <c r="E23" s="28"/>
      <c r="F23" s="28"/>
      <c r="G23" s="34"/>
      <c r="H23" s="19"/>
      <c r="I23" s="12"/>
      <c r="J23" s="13"/>
      <c r="K23" s="14"/>
    </row>
    <row r="24" spans="1:11" s="15" customFormat="1" ht="10.5" customHeight="1">
      <c r="A24" s="26"/>
      <c r="B24" s="17"/>
      <c r="C24" s="19"/>
      <c r="D24" s="28"/>
      <c r="E24" s="28"/>
      <c r="F24" s="28"/>
      <c r="G24" s="34"/>
      <c r="H24" s="19"/>
      <c r="I24" s="12"/>
      <c r="J24" s="13"/>
      <c r="K24" s="14"/>
    </row>
    <row r="25" spans="1:11" s="15" customFormat="1" ht="63" customHeight="1">
      <c r="A25" s="24" t="s">
        <v>25</v>
      </c>
      <c r="B25" s="33" t="s">
        <v>26</v>
      </c>
      <c r="C25" s="19"/>
      <c r="D25" s="28"/>
      <c r="E25" s="28"/>
      <c r="F25" s="28"/>
      <c r="G25" s="34"/>
      <c r="H25" s="19"/>
      <c r="I25" s="12"/>
      <c r="J25" s="13"/>
      <c r="K25" s="14"/>
    </row>
    <row r="26" spans="1:11" s="15" customFormat="1" ht="17.25" customHeight="1">
      <c r="A26" s="26"/>
      <c r="B26" s="17"/>
      <c r="C26" s="19" t="s">
        <v>27</v>
      </c>
      <c r="D26" s="35">
        <v>101</v>
      </c>
      <c r="E26" s="28"/>
      <c r="F26" s="28"/>
      <c r="G26" s="34"/>
      <c r="H26" s="36"/>
      <c r="I26" s="12"/>
      <c r="J26" s="13"/>
      <c r="K26" s="14"/>
    </row>
    <row r="27" spans="1:11" s="15" customFormat="1" ht="9" customHeight="1">
      <c r="A27" s="26"/>
      <c r="B27" s="17"/>
      <c r="C27" s="19"/>
      <c r="D27" s="28"/>
      <c r="E27" s="28"/>
      <c r="F27" s="28"/>
      <c r="G27" s="37"/>
      <c r="H27" s="19"/>
      <c r="I27" s="12"/>
      <c r="J27" s="13"/>
      <c r="K27" s="14"/>
    </row>
    <row r="28" spans="1:11" s="15" customFormat="1" ht="91.5" customHeight="1">
      <c r="A28" s="24" t="s">
        <v>28</v>
      </c>
      <c r="B28" s="33" t="s">
        <v>29</v>
      </c>
      <c r="C28" s="19"/>
      <c r="D28" s="28"/>
      <c r="E28" s="28"/>
      <c r="F28" s="28"/>
      <c r="G28" s="34"/>
      <c r="H28" s="19"/>
      <c r="I28" s="12"/>
      <c r="J28" s="13"/>
      <c r="K28" s="14"/>
    </row>
    <row r="29" spans="1:11" s="15" customFormat="1" ht="17.25" customHeight="1">
      <c r="A29" s="26"/>
      <c r="B29" s="17"/>
      <c r="C29" s="19" t="s">
        <v>27</v>
      </c>
      <c r="D29" s="28">
        <v>126.1</v>
      </c>
      <c r="E29" s="28"/>
      <c r="F29" s="28"/>
      <c r="G29" s="34"/>
      <c r="H29" s="19"/>
      <c r="I29" s="12"/>
      <c r="J29" s="13"/>
      <c r="K29" s="14"/>
    </row>
    <row r="30" spans="1:11" s="15" customFormat="1" ht="17.25" customHeight="1">
      <c r="A30" s="26"/>
      <c r="B30" s="17"/>
      <c r="C30" s="19"/>
      <c r="D30" s="28"/>
      <c r="E30" s="28"/>
      <c r="F30" s="28"/>
      <c r="G30" s="34"/>
      <c r="H30" s="19"/>
      <c r="I30" s="12"/>
      <c r="J30" s="13"/>
      <c r="K30" s="14"/>
    </row>
    <row r="31" spans="1:11" s="15" customFormat="1" ht="76.5" customHeight="1">
      <c r="A31" s="24" t="s">
        <v>30</v>
      </c>
      <c r="B31" s="33" t="s">
        <v>31</v>
      </c>
      <c r="C31" s="19"/>
      <c r="D31" s="28"/>
      <c r="E31" s="28"/>
      <c r="F31" s="28"/>
      <c r="G31" s="34"/>
      <c r="H31" s="19"/>
      <c r="I31" s="12"/>
      <c r="J31" s="13"/>
      <c r="K31" s="14"/>
    </row>
    <row r="32" spans="1:11" s="15" customFormat="1" ht="15" customHeight="1">
      <c r="A32" s="26"/>
      <c r="B32" s="33"/>
      <c r="C32" s="19" t="s">
        <v>27</v>
      </c>
      <c r="D32" s="28">
        <v>34.5</v>
      </c>
      <c r="E32" s="28"/>
      <c r="F32" s="28"/>
      <c r="G32" s="34"/>
      <c r="H32" s="19"/>
      <c r="I32" s="12"/>
      <c r="J32" s="13"/>
      <c r="K32" s="14"/>
    </row>
    <row r="33" spans="1:11" s="15" customFormat="1" ht="17.25" customHeight="1">
      <c r="A33" s="26"/>
      <c r="B33" s="17"/>
      <c r="C33" s="19"/>
      <c r="D33" s="28"/>
      <c r="E33" s="28"/>
      <c r="F33" s="28"/>
      <c r="G33" s="34"/>
      <c r="H33" s="19"/>
      <c r="I33" s="12"/>
      <c r="J33" s="13"/>
      <c r="K33" s="14"/>
    </row>
    <row r="34" spans="1:11" s="15" customFormat="1" ht="72" customHeight="1">
      <c r="A34" s="24" t="s">
        <v>32</v>
      </c>
      <c r="B34" s="491" t="s">
        <v>33</v>
      </c>
      <c r="C34" s="11"/>
      <c r="D34" s="28"/>
      <c r="E34" s="28"/>
      <c r="F34" s="28"/>
      <c r="G34" s="34"/>
      <c r="H34" s="19"/>
      <c r="I34" s="12"/>
      <c r="J34" s="13"/>
      <c r="K34" s="14"/>
    </row>
    <row r="35" spans="1:11" s="15" customFormat="1" ht="17.25" customHeight="1">
      <c r="A35" s="26"/>
      <c r="B35" s="27" t="s">
        <v>34</v>
      </c>
      <c r="C35" s="19" t="s">
        <v>27</v>
      </c>
      <c r="D35" s="35">
        <v>39.6</v>
      </c>
      <c r="E35" s="28"/>
      <c r="F35" s="28"/>
      <c r="G35" s="34"/>
      <c r="H35" s="19"/>
      <c r="I35" s="12"/>
      <c r="J35" s="13"/>
      <c r="K35" s="14"/>
    </row>
    <row r="36" spans="1:11" s="15" customFormat="1" ht="17.25" customHeight="1">
      <c r="A36" s="26"/>
      <c r="B36" s="27" t="s">
        <v>35</v>
      </c>
      <c r="C36" s="19" t="s">
        <v>13</v>
      </c>
      <c r="D36" s="28">
        <v>3</v>
      </c>
      <c r="E36" s="28"/>
      <c r="F36" s="28"/>
      <c r="G36" s="34"/>
      <c r="H36" s="19"/>
      <c r="I36" s="12"/>
      <c r="J36" s="13"/>
      <c r="K36" s="14"/>
    </row>
    <row r="37" spans="1:11" s="15" customFormat="1" ht="17.25" customHeight="1">
      <c r="A37" s="26"/>
      <c r="B37" s="27"/>
      <c r="C37" s="19"/>
      <c r="D37" s="28"/>
      <c r="E37" s="28"/>
      <c r="F37" s="28"/>
      <c r="G37" s="34"/>
      <c r="H37" s="19"/>
      <c r="I37" s="12"/>
      <c r="J37" s="13"/>
      <c r="K37" s="14"/>
    </row>
    <row r="38" spans="1:11" s="15" customFormat="1" ht="48.75" customHeight="1">
      <c r="A38" s="24" t="s">
        <v>36</v>
      </c>
      <c r="B38" s="38" t="s">
        <v>37</v>
      </c>
      <c r="C38" s="19"/>
      <c r="D38" s="28"/>
      <c r="E38" s="28"/>
      <c r="F38" s="28"/>
      <c r="G38" s="34"/>
      <c r="H38" s="19"/>
      <c r="I38" s="12"/>
      <c r="J38" s="13"/>
      <c r="K38" s="14"/>
    </row>
    <row r="39" spans="1:11" s="15" customFormat="1" ht="17.25" customHeight="1">
      <c r="A39" s="26"/>
      <c r="B39" s="27"/>
      <c r="C39" s="19" t="s">
        <v>27</v>
      </c>
      <c r="D39" s="28">
        <v>7.9</v>
      </c>
      <c r="E39" s="28"/>
      <c r="F39" s="28"/>
      <c r="G39" s="34"/>
      <c r="H39" s="19"/>
      <c r="I39" s="12"/>
      <c r="J39" s="13"/>
      <c r="K39" s="14"/>
    </row>
    <row r="40" spans="1:11" s="15" customFormat="1" ht="17.25" customHeight="1">
      <c r="A40" s="26"/>
      <c r="B40" s="27"/>
      <c r="C40" s="19"/>
      <c r="D40" s="28"/>
      <c r="E40" s="28"/>
      <c r="F40" s="28"/>
      <c r="G40" s="34"/>
      <c r="H40" s="19"/>
      <c r="I40" s="12"/>
      <c r="J40" s="13"/>
      <c r="K40" s="14"/>
    </row>
    <row r="41" spans="1:11" s="15" customFormat="1" ht="50.25" customHeight="1">
      <c r="A41" s="24" t="s">
        <v>38</v>
      </c>
      <c r="B41" s="38" t="s">
        <v>39</v>
      </c>
      <c r="C41" s="19"/>
      <c r="D41" s="28"/>
      <c r="E41" s="28"/>
      <c r="F41" s="28"/>
      <c r="G41" s="34"/>
      <c r="H41" s="19"/>
      <c r="I41" s="12"/>
      <c r="J41" s="13"/>
      <c r="K41" s="14"/>
    </row>
    <row r="42" spans="1:11" s="15" customFormat="1" ht="17.25" customHeight="1">
      <c r="A42" s="26"/>
      <c r="B42" s="17"/>
      <c r="C42" s="19" t="s">
        <v>27</v>
      </c>
      <c r="D42" s="28">
        <v>17.4</v>
      </c>
      <c r="E42" s="28"/>
      <c r="F42" s="28"/>
      <c r="G42" s="34"/>
      <c r="H42" s="19"/>
      <c r="I42" s="12"/>
      <c r="J42" s="13"/>
      <c r="K42" s="14"/>
    </row>
    <row r="43" spans="1:11" s="15" customFormat="1" ht="17.25" customHeight="1">
      <c r="A43" s="26"/>
      <c r="B43" s="17"/>
      <c r="C43" s="19"/>
      <c r="D43" s="28"/>
      <c r="E43" s="28"/>
      <c r="F43" s="28"/>
      <c r="G43" s="34"/>
      <c r="H43" s="19"/>
      <c r="I43" s="12"/>
      <c r="J43" s="13"/>
      <c r="K43" s="14"/>
    </row>
    <row r="44" spans="1:11" s="15" customFormat="1" ht="50.25" customHeight="1">
      <c r="A44" s="24" t="s">
        <v>40</v>
      </c>
      <c r="B44" s="38" t="s">
        <v>41</v>
      </c>
      <c r="C44" s="19"/>
      <c r="D44" s="28"/>
      <c r="E44" s="28"/>
      <c r="F44" s="28"/>
      <c r="G44" s="34"/>
      <c r="H44" s="19"/>
      <c r="I44" s="12"/>
      <c r="J44" s="13"/>
      <c r="K44" s="14"/>
    </row>
    <row r="45" spans="1:11" s="15" customFormat="1" ht="17.25" customHeight="1">
      <c r="A45" s="26"/>
      <c r="B45" s="17"/>
      <c r="C45" s="19" t="s">
        <v>27</v>
      </c>
      <c r="D45" s="28">
        <v>7.8</v>
      </c>
      <c r="E45" s="28"/>
      <c r="F45" s="28"/>
      <c r="G45" s="34"/>
      <c r="H45" s="19"/>
      <c r="I45" s="12"/>
      <c r="J45" s="13"/>
      <c r="K45" s="14"/>
    </row>
    <row r="46" spans="1:11" s="15" customFormat="1" ht="17.25" customHeight="1" thickBot="1">
      <c r="A46" s="21"/>
      <c r="B46" s="17"/>
      <c r="C46" s="11"/>
      <c r="D46" s="28"/>
      <c r="E46" s="28"/>
      <c r="F46" s="28"/>
      <c r="G46" s="34"/>
      <c r="H46" s="19"/>
      <c r="I46" s="12"/>
      <c r="J46" s="13"/>
      <c r="K46" s="14"/>
    </row>
    <row r="47" spans="1:11" s="15" customFormat="1" ht="17.25" customHeight="1" thickBot="1">
      <c r="A47" s="21"/>
      <c r="B47" s="39" t="s">
        <v>42</v>
      </c>
      <c r="C47" s="40"/>
      <c r="D47" s="41"/>
      <c r="E47" s="41"/>
      <c r="F47" s="492"/>
      <c r="G47" s="34"/>
      <c r="H47" s="19"/>
      <c r="I47" s="12"/>
      <c r="J47" s="13"/>
      <c r="K47" s="14"/>
    </row>
    <row r="48" spans="1:11" s="15" customFormat="1" ht="17.25" customHeight="1">
      <c r="A48" s="16"/>
      <c r="B48" s="11"/>
      <c r="C48" s="11"/>
      <c r="D48" s="28"/>
      <c r="E48" s="28"/>
      <c r="F48" s="28"/>
      <c r="G48" s="34"/>
      <c r="H48" s="19"/>
      <c r="I48" s="12"/>
      <c r="J48" s="13"/>
      <c r="K48" s="14"/>
    </row>
    <row r="49" spans="1:11" s="15" customFormat="1" ht="10.5" customHeight="1">
      <c r="A49" s="16"/>
      <c r="B49" s="29"/>
      <c r="C49" s="19"/>
      <c r="D49" s="42"/>
      <c r="E49" s="31"/>
      <c r="F49" s="31"/>
      <c r="G49" s="18"/>
      <c r="H49" s="11"/>
      <c r="I49" s="12"/>
      <c r="J49" s="13"/>
      <c r="K49" s="14"/>
    </row>
    <row r="50" spans="1:11" s="15" customFormat="1" ht="16.5" customHeight="1">
      <c r="A50" s="16"/>
      <c r="B50" s="29"/>
      <c r="C50" s="19"/>
      <c r="D50" s="42"/>
      <c r="E50" s="31"/>
      <c r="F50" s="31"/>
      <c r="G50" s="18"/>
      <c r="H50" s="11"/>
      <c r="I50" s="12"/>
      <c r="J50" s="13"/>
      <c r="K50" s="14"/>
    </row>
    <row r="51" spans="1:11" s="15" customFormat="1" ht="15" customHeight="1">
      <c r="A51" s="22" t="s">
        <v>43</v>
      </c>
      <c r="B51" s="43" t="s">
        <v>44</v>
      </c>
      <c r="C51" s="44"/>
      <c r="D51" s="18"/>
      <c r="E51" s="18"/>
      <c r="F51" s="18"/>
      <c r="G51" s="18"/>
      <c r="H51" s="11"/>
      <c r="I51" s="12"/>
      <c r="J51" s="13"/>
      <c r="K51" s="45"/>
    </row>
    <row r="52" spans="1:10" s="52" customFormat="1" ht="12" customHeight="1">
      <c r="A52" s="46"/>
      <c r="B52" s="47"/>
      <c r="C52" s="48"/>
      <c r="D52" s="31"/>
      <c r="E52" s="31"/>
      <c r="F52" s="49"/>
      <c r="G52" s="49"/>
      <c r="H52" s="50"/>
      <c r="I52" s="7"/>
      <c r="J52" s="51"/>
    </row>
    <row r="53" spans="1:11" s="52" customFormat="1" ht="14.25" customHeight="1">
      <c r="A53" s="46"/>
      <c r="B53" s="53"/>
      <c r="C53" s="48"/>
      <c r="D53" s="28"/>
      <c r="E53" s="42"/>
      <c r="F53" s="50"/>
      <c r="G53" s="49"/>
      <c r="H53" s="50"/>
      <c r="I53" s="7"/>
      <c r="J53" s="51"/>
      <c r="K53" s="14"/>
    </row>
    <row r="54" spans="1:11" s="52" customFormat="1" ht="81.75" customHeight="1">
      <c r="A54" s="24" t="s">
        <v>10</v>
      </c>
      <c r="B54" s="53" t="s">
        <v>45</v>
      </c>
      <c r="C54" s="48"/>
      <c r="D54" s="42"/>
      <c r="E54" s="42"/>
      <c r="F54" s="54"/>
      <c r="G54" s="49"/>
      <c r="H54" s="50"/>
      <c r="I54" s="7"/>
      <c r="J54" s="51"/>
      <c r="K54" s="14"/>
    </row>
    <row r="55" spans="1:11" s="52" customFormat="1" ht="13.5" customHeight="1">
      <c r="A55" s="24"/>
      <c r="B55" s="53"/>
      <c r="C55" s="19" t="s">
        <v>20</v>
      </c>
      <c r="D55" s="42">
        <v>4.8</v>
      </c>
      <c r="E55" s="42"/>
      <c r="F55" s="28"/>
      <c r="G55" s="49"/>
      <c r="H55" s="50"/>
      <c r="I55" s="7"/>
      <c r="J55" s="51"/>
      <c r="K55" s="14"/>
    </row>
    <row r="56" spans="1:11" s="52" customFormat="1" ht="13.5" customHeight="1">
      <c r="A56" s="24"/>
      <c r="B56" s="53"/>
      <c r="C56" s="48"/>
      <c r="D56" s="28"/>
      <c r="E56" s="42"/>
      <c r="F56" s="50"/>
      <c r="G56" s="55"/>
      <c r="H56" s="50"/>
      <c r="I56" s="7"/>
      <c r="J56" s="51"/>
      <c r="K56" s="14"/>
    </row>
    <row r="57" spans="1:11" s="52" customFormat="1" ht="61.5" customHeight="1">
      <c r="A57" s="24" t="s">
        <v>15</v>
      </c>
      <c r="B57" s="53" t="s">
        <v>46</v>
      </c>
      <c r="C57" s="48"/>
      <c r="D57" s="28"/>
      <c r="E57" s="42"/>
      <c r="F57" s="50"/>
      <c r="G57" s="49"/>
      <c r="H57" s="50"/>
      <c r="I57" s="7"/>
      <c r="J57" s="51"/>
      <c r="K57" s="14"/>
    </row>
    <row r="58" spans="1:11" s="52" customFormat="1" ht="15.75">
      <c r="A58" s="24"/>
      <c r="B58" s="53"/>
      <c r="C58" s="19" t="s">
        <v>20</v>
      </c>
      <c r="D58" s="28">
        <v>3.9</v>
      </c>
      <c r="E58" s="42"/>
      <c r="F58" s="28"/>
      <c r="G58" s="49"/>
      <c r="H58" s="50"/>
      <c r="I58" s="7"/>
      <c r="J58" s="51"/>
      <c r="K58" s="14"/>
    </row>
    <row r="59" spans="1:11" s="52" customFormat="1" ht="13.5" thickBot="1">
      <c r="A59" s="56"/>
      <c r="B59" s="53"/>
      <c r="C59" s="48"/>
      <c r="D59" s="28"/>
      <c r="E59" s="42"/>
      <c r="F59" s="50"/>
      <c r="G59" s="49"/>
      <c r="H59" s="50"/>
      <c r="I59" s="7"/>
      <c r="J59" s="51"/>
      <c r="K59" s="14"/>
    </row>
    <row r="60" spans="1:10" s="52" customFormat="1" ht="15.75" customHeight="1" thickBot="1">
      <c r="A60" s="46"/>
      <c r="B60" s="39" t="s">
        <v>47</v>
      </c>
      <c r="C60" s="40"/>
      <c r="D60" s="57"/>
      <c r="E60" s="58"/>
      <c r="F60" s="492"/>
      <c r="G60" s="49"/>
      <c r="H60" s="50"/>
      <c r="I60" s="7"/>
      <c r="J60" s="51"/>
    </row>
    <row r="61" spans="1:10" s="52" customFormat="1" ht="15.75" customHeight="1">
      <c r="A61" s="46"/>
      <c r="B61" s="59"/>
      <c r="C61" s="48"/>
      <c r="D61" s="31"/>
      <c r="E61" s="42"/>
      <c r="F61" s="60"/>
      <c r="G61" s="49"/>
      <c r="H61" s="50"/>
      <c r="I61" s="7"/>
      <c r="J61" s="51"/>
    </row>
    <row r="62" spans="1:11" s="52" customFormat="1" ht="15.75" customHeight="1">
      <c r="A62" s="46"/>
      <c r="B62" s="47"/>
      <c r="C62" s="48"/>
      <c r="D62" s="28"/>
      <c r="E62" s="42"/>
      <c r="F62" s="50"/>
      <c r="G62" s="49"/>
      <c r="H62" s="50"/>
      <c r="I62" s="7"/>
      <c r="J62" s="51"/>
      <c r="K62" s="14"/>
    </row>
    <row r="63" spans="1:11" s="52" customFormat="1" ht="18.75" customHeight="1">
      <c r="A63" s="22" t="s">
        <v>48</v>
      </c>
      <c r="B63" s="23" t="s">
        <v>49</v>
      </c>
      <c r="C63" s="48"/>
      <c r="D63" s="31"/>
      <c r="E63" s="42"/>
      <c r="F63" s="50"/>
      <c r="G63" s="49"/>
      <c r="H63" s="50"/>
      <c r="I63" s="7"/>
      <c r="J63" s="51"/>
      <c r="K63" s="14"/>
    </row>
    <row r="64" spans="1:11" s="52" customFormat="1" ht="12.75" customHeight="1">
      <c r="A64" s="56"/>
      <c r="B64" s="47"/>
      <c r="C64" s="48"/>
      <c r="D64" s="31"/>
      <c r="E64" s="42"/>
      <c r="F64" s="50"/>
      <c r="G64" s="49"/>
      <c r="H64" s="50"/>
      <c r="I64" s="7"/>
      <c r="J64" s="51"/>
      <c r="K64" s="14"/>
    </row>
    <row r="65" spans="1:11" s="52" customFormat="1" ht="48.75" customHeight="1">
      <c r="A65" s="24" t="s">
        <v>10</v>
      </c>
      <c r="B65" s="25" t="s">
        <v>50</v>
      </c>
      <c r="C65" s="48"/>
      <c r="D65" s="31"/>
      <c r="E65" s="42"/>
      <c r="F65" s="50"/>
      <c r="G65" s="49"/>
      <c r="H65" s="50"/>
      <c r="I65" s="7"/>
      <c r="J65" s="51"/>
      <c r="K65" s="14"/>
    </row>
    <row r="66" spans="1:11" s="52" customFormat="1" ht="17.25" customHeight="1">
      <c r="A66" s="24"/>
      <c r="B66" s="53" t="s">
        <v>51</v>
      </c>
      <c r="C66" s="19" t="s">
        <v>20</v>
      </c>
      <c r="D66" s="42">
        <v>5.2</v>
      </c>
      <c r="E66" s="42"/>
      <c r="F66" s="42"/>
      <c r="G66" s="49"/>
      <c r="H66" s="50"/>
      <c r="I66" s="61"/>
      <c r="J66" s="51"/>
      <c r="K66" s="14"/>
    </row>
    <row r="67" spans="1:11" s="52" customFormat="1" ht="12.75" customHeight="1">
      <c r="A67" s="24"/>
      <c r="B67" s="53" t="s">
        <v>52</v>
      </c>
      <c r="C67" s="19" t="s">
        <v>27</v>
      </c>
      <c r="D67" s="31">
        <v>2</v>
      </c>
      <c r="E67" s="42"/>
      <c r="F67" s="42"/>
      <c r="G67" s="49"/>
      <c r="H67" s="50"/>
      <c r="I67" s="7"/>
      <c r="J67" s="51"/>
      <c r="K67" s="14"/>
    </row>
    <row r="68" spans="1:11" s="52" customFormat="1" ht="13.5" customHeight="1">
      <c r="A68" s="24"/>
      <c r="B68" s="53"/>
      <c r="C68" s="48"/>
      <c r="D68" s="28"/>
      <c r="E68" s="42"/>
      <c r="F68" s="50"/>
      <c r="G68" s="62"/>
      <c r="H68" s="54"/>
      <c r="I68" s="63"/>
      <c r="J68" s="51"/>
      <c r="K68" s="64"/>
    </row>
    <row r="69" spans="1:11" s="52" customFormat="1" ht="73.5" customHeight="1">
      <c r="A69" s="24" t="s">
        <v>15</v>
      </c>
      <c r="B69" s="53" t="s">
        <v>53</v>
      </c>
      <c r="C69" s="48"/>
      <c r="D69" s="42"/>
      <c r="E69" s="42"/>
      <c r="F69" s="50"/>
      <c r="G69" s="49"/>
      <c r="H69" s="50"/>
      <c r="I69" s="7"/>
      <c r="J69" s="51"/>
      <c r="K69" s="14"/>
    </row>
    <row r="70" spans="1:10" s="52" customFormat="1" ht="15.75" customHeight="1">
      <c r="A70" s="24"/>
      <c r="B70" s="53" t="s">
        <v>51</v>
      </c>
      <c r="C70" s="19" t="s">
        <v>20</v>
      </c>
      <c r="D70" s="42">
        <v>1.4</v>
      </c>
      <c r="E70" s="42"/>
      <c r="F70" s="42"/>
      <c r="G70" s="62"/>
      <c r="H70" s="54"/>
      <c r="I70" s="63"/>
      <c r="J70" s="51"/>
    </row>
    <row r="71" spans="1:10" s="52" customFormat="1" ht="17.25" customHeight="1">
      <c r="A71" s="24"/>
      <c r="B71" s="53" t="s">
        <v>52</v>
      </c>
      <c r="C71" s="19" t="s">
        <v>27</v>
      </c>
      <c r="D71" s="42">
        <v>2.8</v>
      </c>
      <c r="E71" s="42"/>
      <c r="F71" s="42"/>
      <c r="G71" s="62"/>
      <c r="H71" s="54"/>
      <c r="I71" s="63"/>
      <c r="J71" s="51"/>
    </row>
    <row r="72" spans="1:10" s="52" customFormat="1" ht="12.75" customHeight="1">
      <c r="A72" s="24"/>
      <c r="B72" s="65" t="s">
        <v>54</v>
      </c>
      <c r="C72" s="48" t="s">
        <v>55</v>
      </c>
      <c r="D72" s="42">
        <v>90</v>
      </c>
      <c r="E72" s="42"/>
      <c r="F72" s="42"/>
      <c r="G72" s="62"/>
      <c r="H72" s="54"/>
      <c r="I72" s="63"/>
      <c r="J72" s="51"/>
    </row>
    <row r="73" spans="1:11" s="52" customFormat="1" ht="15" customHeight="1">
      <c r="A73" s="24"/>
      <c r="B73" s="53"/>
      <c r="C73" s="19"/>
      <c r="D73" s="42"/>
      <c r="E73" s="42"/>
      <c r="F73" s="50"/>
      <c r="G73" s="49"/>
      <c r="H73" s="50"/>
      <c r="I73" s="7"/>
      <c r="J73" s="51"/>
      <c r="K73" s="14"/>
    </row>
    <row r="74" spans="1:11" s="52" customFormat="1" ht="42.75" customHeight="1">
      <c r="A74" s="24" t="s">
        <v>18</v>
      </c>
      <c r="B74" s="25" t="s">
        <v>56</v>
      </c>
      <c r="C74" s="19"/>
      <c r="D74" s="42"/>
      <c r="E74" s="42"/>
      <c r="F74" s="50"/>
      <c r="G74" s="49"/>
      <c r="H74" s="50"/>
      <c r="I74" s="7"/>
      <c r="J74" s="51"/>
      <c r="K74" s="14"/>
    </row>
    <row r="75" spans="1:11" s="52" customFormat="1" ht="15" customHeight="1">
      <c r="A75" s="24"/>
      <c r="B75" s="53"/>
      <c r="C75" s="19" t="s">
        <v>13</v>
      </c>
      <c r="D75" s="66">
        <v>27</v>
      </c>
      <c r="E75" s="42"/>
      <c r="F75" s="42"/>
      <c r="G75" s="67"/>
      <c r="H75" s="50"/>
      <c r="I75" s="7"/>
      <c r="J75" s="51"/>
      <c r="K75" s="14"/>
    </row>
    <row r="76" spans="1:11" s="52" customFormat="1" ht="16.5" customHeight="1" thickBot="1">
      <c r="A76" s="56"/>
      <c r="B76" s="53"/>
      <c r="C76" s="48"/>
      <c r="D76" s="42"/>
      <c r="E76" s="42"/>
      <c r="F76" s="50"/>
      <c r="G76" s="49"/>
      <c r="H76" s="50"/>
      <c r="I76" s="7"/>
      <c r="J76" s="51"/>
      <c r="K76" s="14"/>
    </row>
    <row r="77" spans="1:11" s="52" customFormat="1" ht="16.5" customHeight="1" thickBot="1">
      <c r="A77" s="56"/>
      <c r="B77" s="39" t="s">
        <v>57</v>
      </c>
      <c r="C77" s="40"/>
      <c r="D77" s="41"/>
      <c r="E77" s="58"/>
      <c r="F77" s="492"/>
      <c r="G77" s="49"/>
      <c r="H77" s="50"/>
      <c r="I77" s="7"/>
      <c r="J77" s="51"/>
      <c r="K77" s="14"/>
    </row>
    <row r="78" spans="1:11" s="52" customFormat="1" ht="16.5" customHeight="1">
      <c r="A78" s="56"/>
      <c r="B78" s="68"/>
      <c r="C78" s="48"/>
      <c r="D78" s="28"/>
      <c r="E78" s="42"/>
      <c r="F78" s="50"/>
      <c r="G78" s="49"/>
      <c r="H78" s="50"/>
      <c r="I78" s="7"/>
      <c r="J78" s="51"/>
      <c r="K78" s="14"/>
    </row>
    <row r="79" spans="1:11" s="52" customFormat="1" ht="15.75" customHeight="1">
      <c r="A79" s="56"/>
      <c r="B79" s="68"/>
      <c r="C79" s="48"/>
      <c r="D79" s="28"/>
      <c r="E79" s="42"/>
      <c r="F79" s="50"/>
      <c r="G79" s="49"/>
      <c r="H79" s="50"/>
      <c r="I79" s="7"/>
      <c r="J79" s="51"/>
      <c r="K79" s="14"/>
    </row>
    <row r="80" spans="1:11" s="52" customFormat="1" ht="14.25" customHeight="1">
      <c r="A80" s="22" t="s">
        <v>58</v>
      </c>
      <c r="B80" s="23" t="s">
        <v>59</v>
      </c>
      <c r="C80" s="48"/>
      <c r="D80" s="28"/>
      <c r="E80" s="42"/>
      <c r="F80" s="50"/>
      <c r="G80" s="49"/>
      <c r="H80" s="50"/>
      <c r="I80" s="7"/>
      <c r="J80" s="51"/>
      <c r="K80" s="14"/>
    </row>
    <row r="81" spans="1:11" s="52" customFormat="1" ht="15.75" customHeight="1">
      <c r="A81" s="56"/>
      <c r="B81" s="68"/>
      <c r="C81" s="48"/>
      <c r="D81" s="28"/>
      <c r="E81" s="42"/>
      <c r="F81" s="50"/>
      <c r="G81" s="49"/>
      <c r="H81" s="50"/>
      <c r="I81" s="7"/>
      <c r="J81" s="51"/>
      <c r="K81" s="14"/>
    </row>
    <row r="82" spans="1:10" s="52" customFormat="1" ht="81.75" customHeight="1">
      <c r="A82" s="24" t="s">
        <v>10</v>
      </c>
      <c r="B82" s="53" t="s">
        <v>60</v>
      </c>
      <c r="C82" s="19"/>
      <c r="D82" s="42"/>
      <c r="E82" s="42"/>
      <c r="F82" s="42"/>
      <c r="G82" s="62"/>
      <c r="H82" s="54"/>
      <c r="I82" s="63"/>
      <c r="J82" s="51"/>
    </row>
    <row r="83" spans="1:10" s="52" customFormat="1" ht="18" customHeight="1">
      <c r="A83" s="56"/>
      <c r="B83" s="53"/>
      <c r="C83" s="19" t="s">
        <v>27</v>
      </c>
      <c r="D83" s="42">
        <v>126.5</v>
      </c>
      <c r="E83" s="42"/>
      <c r="F83" s="42"/>
      <c r="G83" s="62"/>
      <c r="H83" s="54"/>
      <c r="I83" s="63"/>
      <c r="J83" s="51"/>
    </row>
    <row r="84" spans="1:11" s="52" customFormat="1" ht="18" customHeight="1">
      <c r="A84" s="56"/>
      <c r="B84" s="53"/>
      <c r="C84" s="19"/>
      <c r="D84" s="42"/>
      <c r="E84" s="42"/>
      <c r="F84" s="42"/>
      <c r="G84" s="62"/>
      <c r="H84" s="54"/>
      <c r="I84" s="63"/>
      <c r="J84" s="51"/>
      <c r="K84" s="69"/>
    </row>
    <row r="85" spans="1:10" s="52" customFormat="1" ht="85.5" customHeight="1">
      <c r="A85" s="24" t="s">
        <v>15</v>
      </c>
      <c r="B85" s="53" t="s">
        <v>61</v>
      </c>
      <c r="C85" s="19"/>
      <c r="D85" s="42"/>
      <c r="E85" s="42"/>
      <c r="F85" s="42"/>
      <c r="G85" s="62"/>
      <c r="H85" s="54"/>
      <c r="I85" s="63"/>
      <c r="J85" s="51"/>
    </row>
    <row r="86" spans="1:10" s="52" customFormat="1" ht="18" customHeight="1">
      <c r="A86" s="56"/>
      <c r="B86" s="53"/>
      <c r="C86" s="48" t="s">
        <v>62</v>
      </c>
      <c r="D86" s="42">
        <v>264</v>
      </c>
      <c r="E86" s="42"/>
      <c r="F86" s="42"/>
      <c r="G86" s="34"/>
      <c r="H86" s="34"/>
      <c r="I86" s="70"/>
      <c r="J86" s="51"/>
    </row>
    <row r="87" spans="1:11" s="52" customFormat="1" ht="18" customHeight="1">
      <c r="A87" s="56"/>
      <c r="B87" s="53"/>
      <c r="C87" s="48"/>
      <c r="D87" s="42"/>
      <c r="E87" s="42"/>
      <c r="F87" s="42"/>
      <c r="G87" s="62"/>
      <c r="H87" s="54"/>
      <c r="I87" s="63"/>
      <c r="J87" s="51"/>
      <c r="K87" s="69"/>
    </row>
    <row r="88" spans="1:11" s="52" customFormat="1" ht="102.75" customHeight="1">
      <c r="A88" s="24" t="s">
        <v>18</v>
      </c>
      <c r="B88" s="53" t="s">
        <v>63</v>
      </c>
      <c r="C88" s="48"/>
      <c r="D88" s="42"/>
      <c r="E88" s="42"/>
      <c r="F88" s="50"/>
      <c r="G88" s="49"/>
      <c r="H88" s="50"/>
      <c r="I88" s="7"/>
      <c r="J88" s="51"/>
      <c r="K88" s="14"/>
    </row>
    <row r="89" spans="1:11" s="52" customFormat="1" ht="14.25" customHeight="1">
      <c r="A89" s="56"/>
      <c r="B89" s="53" t="s">
        <v>64</v>
      </c>
      <c r="C89" s="19" t="s">
        <v>27</v>
      </c>
      <c r="D89" s="42">
        <v>35.7</v>
      </c>
      <c r="E89" s="42"/>
      <c r="F89" s="42"/>
      <c r="G89" s="71"/>
      <c r="H89" s="50"/>
      <c r="I89" s="7"/>
      <c r="J89" s="51"/>
      <c r="K89" s="14"/>
    </row>
    <row r="90" spans="1:11" s="52" customFormat="1" ht="15.75" customHeight="1" thickBot="1">
      <c r="A90" s="46"/>
      <c r="B90" s="53"/>
      <c r="C90" s="48"/>
      <c r="D90" s="42"/>
      <c r="E90" s="42"/>
      <c r="F90" s="50"/>
      <c r="G90" s="49"/>
      <c r="H90" s="50"/>
      <c r="I90" s="7"/>
      <c r="J90" s="51"/>
      <c r="K90" s="14"/>
    </row>
    <row r="91" spans="1:11" s="52" customFormat="1" ht="16.5" customHeight="1" thickBot="1">
      <c r="A91" s="46"/>
      <c r="B91" s="39" t="s">
        <v>65</v>
      </c>
      <c r="C91" s="40"/>
      <c r="D91" s="58"/>
      <c r="E91" s="58"/>
      <c r="F91" s="492"/>
      <c r="G91" s="49"/>
      <c r="H91" s="50"/>
      <c r="I91" s="7"/>
      <c r="J91" s="51"/>
      <c r="K91" s="14"/>
    </row>
    <row r="92" spans="1:11" s="52" customFormat="1" ht="12" customHeight="1">
      <c r="A92" s="46"/>
      <c r="B92" s="47"/>
      <c r="C92" s="48"/>
      <c r="D92" s="31"/>
      <c r="E92" s="42"/>
      <c r="F92" s="50"/>
      <c r="G92" s="49"/>
      <c r="H92" s="50"/>
      <c r="I92" s="7"/>
      <c r="J92" s="51"/>
      <c r="K92" s="14"/>
    </row>
    <row r="93" spans="1:11" s="52" customFormat="1" ht="15" customHeight="1">
      <c r="A93" s="46"/>
      <c r="B93" s="47"/>
      <c r="C93" s="48"/>
      <c r="D93" s="31"/>
      <c r="E93" s="42"/>
      <c r="F93" s="50"/>
      <c r="G93" s="49"/>
      <c r="H93" s="50"/>
      <c r="I93" s="7"/>
      <c r="J93" s="51"/>
      <c r="K93" s="14"/>
    </row>
    <row r="94" spans="1:10" s="52" customFormat="1" ht="15" customHeight="1">
      <c r="A94" s="22" t="s">
        <v>66</v>
      </c>
      <c r="B94" s="23" t="s">
        <v>67</v>
      </c>
      <c r="C94" s="48"/>
      <c r="D94" s="31"/>
      <c r="E94" s="42"/>
      <c r="F94" s="50"/>
      <c r="G94" s="49"/>
      <c r="H94" s="50"/>
      <c r="I94" s="7"/>
      <c r="J94" s="51"/>
    </row>
    <row r="95" spans="1:10" s="52" customFormat="1" ht="13.5" customHeight="1">
      <c r="A95" s="46"/>
      <c r="B95" s="47"/>
      <c r="C95" s="48"/>
      <c r="D95" s="42"/>
      <c r="E95" s="42"/>
      <c r="F95" s="50"/>
      <c r="G95" s="49"/>
      <c r="H95" s="50"/>
      <c r="I95" s="7"/>
      <c r="J95" s="51"/>
    </row>
    <row r="96" spans="1:10" s="52" customFormat="1" ht="14.25" customHeight="1">
      <c r="A96" s="56"/>
      <c r="B96" s="53"/>
      <c r="C96" s="48"/>
      <c r="D96" s="28"/>
      <c r="E96" s="42"/>
      <c r="F96" s="50"/>
      <c r="G96" s="49"/>
      <c r="H96" s="50"/>
      <c r="I96" s="7"/>
      <c r="J96" s="51"/>
    </row>
    <row r="97" spans="1:10" s="52" customFormat="1" ht="129.75" customHeight="1">
      <c r="A97" s="24" t="s">
        <v>10</v>
      </c>
      <c r="B97" s="53" t="s">
        <v>68</v>
      </c>
      <c r="C97" s="19" t="s">
        <v>27</v>
      </c>
      <c r="D97" s="28">
        <v>47.2</v>
      </c>
      <c r="E97" s="42"/>
      <c r="F97" s="50"/>
      <c r="G97" s="49"/>
      <c r="H97" s="50"/>
      <c r="I97" s="7"/>
      <c r="J97" s="51"/>
    </row>
    <row r="98" spans="1:10" s="52" customFormat="1" ht="14.25" customHeight="1">
      <c r="A98" s="56"/>
      <c r="B98" s="53"/>
      <c r="E98" s="42"/>
      <c r="F98" s="42"/>
      <c r="G98" s="49"/>
      <c r="H98" s="50"/>
      <c r="I98" s="7"/>
      <c r="J98" s="51"/>
    </row>
    <row r="99" spans="1:10" s="52" customFormat="1" ht="14.25" customHeight="1" thickBot="1">
      <c r="A99" s="56"/>
      <c r="B99" s="53"/>
      <c r="C99" s="19"/>
      <c r="D99" s="28"/>
      <c r="E99" s="42"/>
      <c r="F99" s="42"/>
      <c r="G99" s="49"/>
      <c r="H99" s="50"/>
      <c r="I99" s="7"/>
      <c r="J99" s="51"/>
    </row>
    <row r="100" spans="1:11" s="52" customFormat="1" ht="18.75" customHeight="1" thickBot="1">
      <c r="A100" s="46"/>
      <c r="B100" s="39" t="s">
        <v>69</v>
      </c>
      <c r="C100" s="40"/>
      <c r="D100" s="57"/>
      <c r="E100" s="58"/>
      <c r="F100" s="492"/>
      <c r="G100" s="49"/>
      <c r="H100" s="50"/>
      <c r="I100" s="7"/>
      <c r="J100" s="51"/>
      <c r="K100" s="14"/>
    </row>
    <row r="101" spans="1:11" s="52" customFormat="1" ht="14.25" customHeight="1">
      <c r="A101" s="46"/>
      <c r="B101" s="47"/>
      <c r="C101" s="48"/>
      <c r="D101" s="31"/>
      <c r="E101" s="42"/>
      <c r="F101" s="50"/>
      <c r="G101" s="49"/>
      <c r="H101" s="50"/>
      <c r="I101" s="7"/>
      <c r="J101" s="51"/>
      <c r="K101" s="14"/>
    </row>
    <row r="102" spans="1:11" s="52" customFormat="1" ht="12.75" customHeight="1">
      <c r="A102" s="46"/>
      <c r="B102" s="47"/>
      <c r="C102" s="48"/>
      <c r="D102" s="31"/>
      <c r="E102" s="42"/>
      <c r="F102" s="50"/>
      <c r="G102" s="49"/>
      <c r="H102" s="50"/>
      <c r="I102" s="7"/>
      <c r="J102" s="51"/>
      <c r="K102" s="14"/>
    </row>
    <row r="103" spans="1:10" s="15" customFormat="1" ht="14.25" customHeight="1">
      <c r="A103" s="72"/>
      <c r="B103" s="73"/>
      <c r="C103" s="74"/>
      <c r="D103" s="75"/>
      <c r="E103" s="75"/>
      <c r="F103" s="60"/>
      <c r="G103" s="76"/>
      <c r="H103" s="60"/>
      <c r="I103" s="12"/>
      <c r="J103" s="13"/>
    </row>
    <row r="104" spans="1:10" s="15" customFormat="1" ht="14.25" customHeight="1">
      <c r="A104" s="72"/>
      <c r="B104" s="73"/>
      <c r="C104" s="74"/>
      <c r="D104" s="75"/>
      <c r="E104" s="75"/>
      <c r="F104" s="60"/>
      <c r="G104" s="76"/>
      <c r="H104" s="60"/>
      <c r="I104" s="12"/>
      <c r="J104" s="13"/>
    </row>
    <row r="105" spans="1:10" s="15" customFormat="1" ht="14.25" customHeight="1">
      <c r="A105" s="72"/>
      <c r="B105" s="73"/>
      <c r="C105" s="74"/>
      <c r="D105" s="75"/>
      <c r="E105" s="75"/>
      <c r="F105" s="60"/>
      <c r="G105" s="76"/>
      <c r="H105" s="60"/>
      <c r="I105" s="12"/>
      <c r="J105" s="13"/>
    </row>
    <row r="106" spans="1:10" s="15" customFormat="1" ht="14.25" customHeight="1">
      <c r="A106" s="72"/>
      <c r="B106" s="73"/>
      <c r="C106" s="74"/>
      <c r="D106" s="75"/>
      <c r="E106" s="75"/>
      <c r="F106" s="60"/>
      <c r="G106" s="76"/>
      <c r="H106" s="60"/>
      <c r="I106" s="12"/>
      <c r="J106" s="13"/>
    </row>
    <row r="107" spans="1:10" s="15" customFormat="1" ht="23.25" customHeight="1">
      <c r="A107" s="46"/>
      <c r="B107" s="469" t="s">
        <v>70</v>
      </c>
      <c r="C107" s="469"/>
      <c r="D107" s="469"/>
      <c r="E107" s="75"/>
      <c r="F107" s="60"/>
      <c r="G107" s="76"/>
      <c r="H107" s="60"/>
      <c r="I107" s="12"/>
      <c r="J107" s="13"/>
    </row>
    <row r="108" spans="1:10" s="15" customFormat="1" ht="14.25" customHeight="1">
      <c r="A108" s="72"/>
      <c r="B108" s="77"/>
      <c r="C108" s="74"/>
      <c r="D108" s="75"/>
      <c r="E108" s="75"/>
      <c r="F108" s="60"/>
      <c r="G108" s="76"/>
      <c r="H108" s="60"/>
      <c r="I108" s="12"/>
      <c r="J108" s="13"/>
    </row>
    <row r="109" spans="1:10" s="15" customFormat="1" ht="14.25" customHeight="1">
      <c r="A109" s="72"/>
      <c r="B109" s="77"/>
      <c r="C109" s="74"/>
      <c r="D109" s="75"/>
      <c r="E109" s="75"/>
      <c r="F109" s="60"/>
      <c r="G109" s="76"/>
      <c r="H109" s="60"/>
      <c r="I109" s="12"/>
      <c r="J109" s="13"/>
    </row>
    <row r="110" spans="1:10" s="15" customFormat="1" ht="14.25" customHeight="1" thickBot="1">
      <c r="A110" s="72"/>
      <c r="B110" s="78"/>
      <c r="C110" s="74"/>
      <c r="D110" s="75"/>
      <c r="E110" s="75"/>
      <c r="F110" s="60"/>
      <c r="G110" s="76"/>
      <c r="H110" s="60"/>
      <c r="I110" s="12"/>
      <c r="J110" s="13"/>
    </row>
    <row r="111" spans="1:10" s="15" customFormat="1" ht="14.25" customHeight="1" thickBot="1">
      <c r="A111" s="72"/>
      <c r="B111" s="78" t="s">
        <v>71</v>
      </c>
      <c r="C111" s="74"/>
      <c r="D111" s="75"/>
      <c r="E111" s="75"/>
      <c r="F111" s="492"/>
      <c r="G111" s="76"/>
      <c r="H111" s="60"/>
      <c r="I111" s="12"/>
      <c r="J111" s="13"/>
    </row>
    <row r="112" spans="1:10" s="15" customFormat="1" ht="14.25" customHeight="1" thickBot="1">
      <c r="A112" s="72"/>
      <c r="B112" s="77"/>
      <c r="C112" s="74"/>
      <c r="D112" s="75"/>
      <c r="E112" s="75"/>
      <c r="F112" s="60"/>
      <c r="G112" s="76"/>
      <c r="H112" s="60"/>
      <c r="I112" s="12"/>
      <c r="J112" s="13"/>
    </row>
    <row r="113" spans="1:10" s="15" customFormat="1" ht="14.25" customHeight="1" thickBot="1">
      <c r="A113" s="72"/>
      <c r="B113" s="78" t="s">
        <v>72</v>
      </c>
      <c r="C113" s="74"/>
      <c r="D113" s="75"/>
      <c r="E113" s="75"/>
      <c r="F113" s="492"/>
      <c r="G113" s="76"/>
      <c r="H113" s="60"/>
      <c r="I113" s="12"/>
      <c r="J113" s="13"/>
    </row>
    <row r="114" spans="1:10" s="15" customFormat="1" ht="14.25" customHeight="1" thickBot="1">
      <c r="A114" s="72"/>
      <c r="B114" s="77"/>
      <c r="C114" s="74"/>
      <c r="D114" s="75"/>
      <c r="E114" s="75"/>
      <c r="F114" s="60"/>
      <c r="G114" s="76"/>
      <c r="H114" s="60"/>
      <c r="I114" s="12"/>
      <c r="J114" s="13"/>
    </row>
    <row r="115" spans="1:10" s="15" customFormat="1" ht="14.25" customHeight="1" thickBot="1">
      <c r="A115" s="72"/>
      <c r="B115" s="78" t="s">
        <v>73</v>
      </c>
      <c r="C115" s="74"/>
      <c r="D115" s="75"/>
      <c r="E115" s="75"/>
      <c r="F115" s="492"/>
      <c r="G115" s="76"/>
      <c r="H115" s="60"/>
      <c r="I115" s="12"/>
      <c r="J115" s="13"/>
    </row>
    <row r="116" spans="1:10" s="15" customFormat="1" ht="14.25" customHeight="1" thickBot="1">
      <c r="A116" s="72"/>
      <c r="B116" s="78"/>
      <c r="C116" s="74"/>
      <c r="D116" s="75"/>
      <c r="E116" s="75"/>
      <c r="F116" s="60"/>
      <c r="G116" s="76"/>
      <c r="H116" s="60"/>
      <c r="I116" s="12"/>
      <c r="J116" s="13"/>
    </row>
    <row r="117" spans="1:10" s="15" customFormat="1" ht="14.25" customHeight="1" thickBot="1">
      <c r="A117" s="72"/>
      <c r="B117" s="78" t="s">
        <v>74</v>
      </c>
      <c r="C117" s="74"/>
      <c r="D117" s="75"/>
      <c r="E117" s="75"/>
      <c r="F117" s="492"/>
      <c r="G117" s="76"/>
      <c r="H117" s="60"/>
      <c r="I117" s="12"/>
      <c r="J117" s="13"/>
    </row>
    <row r="118" spans="1:10" s="15" customFormat="1" ht="14.25" customHeight="1" thickBot="1">
      <c r="A118" s="72"/>
      <c r="B118" s="78"/>
      <c r="C118" s="74"/>
      <c r="D118" s="75"/>
      <c r="E118" s="75"/>
      <c r="F118" s="60"/>
      <c r="G118" s="76"/>
      <c r="H118" s="60"/>
      <c r="I118" s="12"/>
      <c r="J118" s="13"/>
    </row>
    <row r="119" spans="1:10" s="15" customFormat="1" ht="14.25" customHeight="1" thickBot="1">
      <c r="A119" s="72"/>
      <c r="B119" s="78" t="s">
        <v>75</v>
      </c>
      <c r="C119" s="74"/>
      <c r="D119" s="75"/>
      <c r="E119" s="75"/>
      <c r="F119" s="492"/>
      <c r="G119" s="76"/>
      <c r="H119" s="60"/>
      <c r="I119" s="12"/>
      <c r="J119" s="13"/>
    </row>
    <row r="120" spans="1:10" s="15" customFormat="1" ht="14.25" customHeight="1">
      <c r="A120" s="72"/>
      <c r="B120" s="78"/>
      <c r="C120" s="74"/>
      <c r="D120" s="75"/>
      <c r="E120" s="75"/>
      <c r="F120" s="60"/>
      <c r="G120" s="76"/>
      <c r="H120" s="60"/>
      <c r="I120" s="12"/>
      <c r="J120" s="13"/>
    </row>
    <row r="121" spans="1:10" s="15" customFormat="1" ht="14.25" customHeight="1" thickBot="1">
      <c r="A121" s="72"/>
      <c r="B121" s="78"/>
      <c r="C121" s="74"/>
      <c r="D121" s="75"/>
      <c r="E121" s="75"/>
      <c r="F121" s="60"/>
      <c r="G121" s="76"/>
      <c r="H121" s="60"/>
      <c r="I121" s="12"/>
      <c r="J121" s="13"/>
    </row>
    <row r="122" spans="1:10" s="15" customFormat="1" ht="14.25" customHeight="1" thickBot="1">
      <c r="A122" s="72"/>
      <c r="B122" s="79" t="s">
        <v>76</v>
      </c>
      <c r="C122" s="80"/>
      <c r="D122" s="80"/>
      <c r="E122" s="80"/>
      <c r="F122" s="492"/>
      <c r="G122" s="76"/>
      <c r="H122" s="60"/>
      <c r="I122" s="12"/>
      <c r="J122" s="13"/>
    </row>
    <row r="123" spans="1:10" s="15" customFormat="1" ht="14.25" customHeight="1">
      <c r="A123" s="72"/>
      <c r="B123" s="77"/>
      <c r="C123" s="74"/>
      <c r="D123" s="74"/>
      <c r="E123" s="74"/>
      <c r="F123" s="60"/>
      <c r="G123" s="76"/>
      <c r="H123" s="60"/>
      <c r="I123" s="12"/>
      <c r="J123" s="13"/>
    </row>
    <row r="124" spans="1:10" s="15" customFormat="1" ht="14.25" customHeight="1">
      <c r="A124" s="72"/>
      <c r="B124" s="77"/>
      <c r="C124" s="74"/>
      <c r="D124" s="74"/>
      <c r="E124" s="74"/>
      <c r="F124" s="60"/>
      <c r="G124" s="76"/>
      <c r="H124" s="60"/>
      <c r="I124" s="12"/>
      <c r="J124" s="13"/>
    </row>
    <row r="125" spans="1:10" s="15" customFormat="1" ht="14.25" customHeight="1">
      <c r="A125" s="72"/>
      <c r="B125" s="77"/>
      <c r="C125" s="74"/>
      <c r="D125" s="74"/>
      <c r="E125" s="74"/>
      <c r="F125" s="60"/>
      <c r="G125" s="76"/>
      <c r="H125" s="60"/>
      <c r="I125" s="12"/>
      <c r="J125" s="13"/>
    </row>
    <row r="126" spans="1:10" s="15" customFormat="1" ht="14.25" customHeight="1">
      <c r="A126" s="72"/>
      <c r="B126" s="77"/>
      <c r="C126" s="74"/>
      <c r="D126" s="74"/>
      <c r="E126" s="74"/>
      <c r="F126" s="60"/>
      <c r="G126" s="76"/>
      <c r="H126" s="60"/>
      <c r="I126" s="12"/>
      <c r="J126" s="13"/>
    </row>
    <row r="127" spans="1:10" s="15" customFormat="1" ht="14.25" customHeight="1">
      <c r="A127" s="72"/>
      <c r="B127" s="77"/>
      <c r="C127" s="74"/>
      <c r="D127" s="74"/>
      <c r="E127" s="74"/>
      <c r="F127" s="60"/>
      <c r="G127" s="76"/>
      <c r="H127" s="60"/>
      <c r="I127" s="12"/>
      <c r="J127" s="13"/>
    </row>
    <row r="128" spans="1:10" s="15" customFormat="1" ht="14.25" customHeight="1">
      <c r="A128" s="72"/>
      <c r="B128" s="77"/>
      <c r="C128" s="74"/>
      <c r="D128" s="74"/>
      <c r="E128" s="74"/>
      <c r="F128" s="60"/>
      <c r="G128" s="76"/>
      <c r="H128" s="60"/>
      <c r="I128" s="12"/>
      <c r="J128" s="13"/>
    </row>
    <row r="129" spans="1:10" s="15" customFormat="1" ht="14.25" customHeight="1">
      <c r="A129" s="72"/>
      <c r="B129" s="77"/>
      <c r="C129" s="74"/>
      <c r="D129" s="74"/>
      <c r="E129" s="74"/>
      <c r="F129" s="60"/>
      <c r="G129" s="76"/>
      <c r="H129" s="60"/>
      <c r="I129" s="12"/>
      <c r="J129" s="13"/>
    </row>
    <row r="130" spans="1:11" s="52" customFormat="1" ht="23.25" customHeight="1">
      <c r="A130" s="21" t="s">
        <v>77</v>
      </c>
      <c r="B130" s="17" t="s">
        <v>78</v>
      </c>
      <c r="C130" s="65"/>
      <c r="D130" s="74"/>
      <c r="E130" s="42"/>
      <c r="F130" s="50"/>
      <c r="G130" s="49"/>
      <c r="H130" s="50"/>
      <c r="I130" s="7"/>
      <c r="J130" s="51"/>
      <c r="K130" s="14"/>
    </row>
    <row r="131" spans="1:10" s="52" customFormat="1" ht="13.5" customHeight="1">
      <c r="A131" s="81"/>
      <c r="B131" s="17"/>
      <c r="C131" s="82"/>
      <c r="D131" s="74"/>
      <c r="E131" s="42"/>
      <c r="F131" s="50"/>
      <c r="G131" s="49"/>
      <c r="H131" s="50"/>
      <c r="I131" s="7"/>
      <c r="J131" s="51"/>
    </row>
    <row r="132" spans="1:10" s="52" customFormat="1" ht="21.75" customHeight="1">
      <c r="A132" s="56"/>
      <c r="B132" s="83" t="s">
        <v>79</v>
      </c>
      <c r="C132" s="84"/>
      <c r="D132" s="28"/>
      <c r="E132" s="42"/>
      <c r="F132" s="54"/>
      <c r="G132" s="62"/>
      <c r="H132" s="54"/>
      <c r="I132" s="63"/>
      <c r="J132" s="51"/>
    </row>
    <row r="133" spans="1:10" s="52" customFormat="1" ht="13.5" customHeight="1">
      <c r="A133" s="56"/>
      <c r="B133" s="85"/>
      <c r="C133" s="84"/>
      <c r="D133" s="28"/>
      <c r="E133" s="42"/>
      <c r="F133" s="54"/>
      <c r="G133" s="62"/>
      <c r="H133" s="54"/>
      <c r="I133" s="63"/>
      <c r="J133" s="51"/>
    </row>
    <row r="134" spans="1:10" s="52" customFormat="1" ht="114" customHeight="1">
      <c r="A134" s="24" t="s">
        <v>10</v>
      </c>
      <c r="B134" s="25" t="s">
        <v>80</v>
      </c>
      <c r="C134" s="84"/>
      <c r="D134" s="28"/>
      <c r="E134" s="42"/>
      <c r="F134" s="54"/>
      <c r="G134" s="62"/>
      <c r="H134" s="54"/>
      <c r="I134" s="63"/>
      <c r="J134" s="51"/>
    </row>
    <row r="135" spans="1:10" s="52" customFormat="1" ht="15" customHeight="1">
      <c r="A135" s="56"/>
      <c r="B135" s="53"/>
      <c r="C135" s="19" t="s">
        <v>27</v>
      </c>
      <c r="D135" s="28">
        <v>162.1</v>
      </c>
      <c r="E135" s="42"/>
      <c r="F135" s="42"/>
      <c r="G135" s="62"/>
      <c r="H135" s="54"/>
      <c r="J135" s="51"/>
    </row>
    <row r="136" spans="1:10" s="52" customFormat="1" ht="14.25" customHeight="1">
      <c r="A136" s="56"/>
      <c r="B136" s="85"/>
      <c r="C136" s="84"/>
      <c r="D136" s="28"/>
      <c r="E136" s="42"/>
      <c r="F136" s="54"/>
      <c r="G136" s="62"/>
      <c r="H136" s="54"/>
      <c r="I136" s="63"/>
      <c r="J136" s="51"/>
    </row>
    <row r="137" spans="1:10" s="52" customFormat="1" ht="105" customHeight="1">
      <c r="A137" s="24" t="s">
        <v>15</v>
      </c>
      <c r="B137" s="25" t="s">
        <v>81</v>
      </c>
      <c r="C137" s="84"/>
      <c r="D137" s="28"/>
      <c r="E137" s="42"/>
      <c r="F137" s="54"/>
      <c r="G137" s="62"/>
      <c r="H137" s="54"/>
      <c r="I137" s="63"/>
      <c r="J137" s="51"/>
    </row>
    <row r="138" spans="1:10" s="52" customFormat="1" ht="14.25" customHeight="1">
      <c r="A138" s="56"/>
      <c r="B138" s="85"/>
      <c r="C138" s="19" t="s">
        <v>27</v>
      </c>
      <c r="D138" s="28">
        <v>35.7</v>
      </c>
      <c r="E138" s="42"/>
      <c r="F138" s="42"/>
      <c r="G138" s="62"/>
      <c r="H138" s="54"/>
      <c r="I138" s="63"/>
      <c r="J138" s="51"/>
    </row>
    <row r="139" spans="1:10" s="52" customFormat="1" ht="14.25" customHeight="1" thickBot="1">
      <c r="A139" s="56"/>
      <c r="B139" s="85"/>
      <c r="C139" s="84"/>
      <c r="D139" s="28"/>
      <c r="E139" s="42"/>
      <c r="F139" s="54"/>
      <c r="G139" s="62"/>
      <c r="H139" s="54"/>
      <c r="I139" s="63"/>
      <c r="J139" s="51"/>
    </row>
    <row r="140" spans="1:10" s="52" customFormat="1" ht="17.25" customHeight="1" thickBot="1">
      <c r="A140" s="56"/>
      <c r="B140" s="39" t="s">
        <v>82</v>
      </c>
      <c r="C140" s="86"/>
      <c r="D140" s="41"/>
      <c r="E140" s="87"/>
      <c r="F140" s="492"/>
      <c r="G140" s="62"/>
      <c r="H140" s="54"/>
      <c r="I140" s="63"/>
      <c r="J140" s="51"/>
    </row>
    <row r="141" spans="1:10" s="52" customFormat="1" ht="16.5" customHeight="1">
      <c r="A141" s="56"/>
      <c r="B141" s="68"/>
      <c r="C141" s="48"/>
      <c r="D141" s="28"/>
      <c r="E141" s="42"/>
      <c r="F141" s="54"/>
      <c r="G141" s="62"/>
      <c r="H141" s="54"/>
      <c r="I141" s="63"/>
      <c r="J141" s="51"/>
    </row>
    <row r="142" spans="1:10" s="52" customFormat="1" ht="14.25" customHeight="1">
      <c r="A142" s="56"/>
      <c r="B142" s="83" t="s">
        <v>83</v>
      </c>
      <c r="C142" s="48"/>
      <c r="D142" s="28"/>
      <c r="E142" s="42"/>
      <c r="F142" s="54"/>
      <c r="G142" s="62"/>
      <c r="H142" s="54"/>
      <c r="I142" s="63"/>
      <c r="J142" s="51"/>
    </row>
    <row r="143" spans="1:10" s="52" customFormat="1" ht="15" customHeight="1">
      <c r="A143" s="56"/>
      <c r="B143" s="68"/>
      <c r="C143" s="48"/>
      <c r="D143" s="28"/>
      <c r="E143" s="42"/>
      <c r="F143" s="54"/>
      <c r="G143" s="62"/>
      <c r="H143" s="54"/>
      <c r="I143" s="63"/>
      <c r="J143" s="51"/>
    </row>
    <row r="144" spans="1:10" s="52" customFormat="1" ht="84" customHeight="1">
      <c r="A144" s="24" t="s">
        <v>10</v>
      </c>
      <c r="B144" s="88" t="s">
        <v>84</v>
      </c>
      <c r="C144" s="89"/>
      <c r="D144" s="90"/>
      <c r="E144" s="91"/>
      <c r="F144" s="54"/>
      <c r="G144" s="62"/>
      <c r="H144" s="54"/>
      <c r="I144" s="63"/>
      <c r="J144" s="51"/>
    </row>
    <row r="145" spans="1:10" s="52" customFormat="1" ht="13.5" customHeight="1">
      <c r="A145" s="56"/>
      <c r="B145" s="92"/>
      <c r="C145" s="19" t="s">
        <v>27</v>
      </c>
      <c r="D145" s="90">
        <v>74.3</v>
      </c>
      <c r="E145" s="93"/>
      <c r="F145" s="42"/>
      <c r="G145" s="62"/>
      <c r="H145" s="94"/>
      <c r="I145" s="63"/>
      <c r="J145" s="51"/>
    </row>
    <row r="146" spans="1:10" s="52" customFormat="1" ht="13.5" customHeight="1">
      <c r="A146" s="56"/>
      <c r="B146" s="92"/>
      <c r="C146" s="19"/>
      <c r="D146" s="90"/>
      <c r="E146" s="91"/>
      <c r="F146" s="42"/>
      <c r="G146" s="62"/>
      <c r="H146" s="54"/>
      <c r="I146" s="63"/>
      <c r="J146" s="51"/>
    </row>
    <row r="147" spans="1:10" s="52" customFormat="1" ht="73.5" customHeight="1">
      <c r="A147" s="24" t="s">
        <v>15</v>
      </c>
      <c r="B147" s="88" t="s">
        <v>85</v>
      </c>
      <c r="C147" s="19"/>
      <c r="D147" s="90"/>
      <c r="E147" s="91"/>
      <c r="F147" s="42"/>
      <c r="G147" s="62"/>
      <c r="H147" s="54"/>
      <c r="I147" s="63"/>
      <c r="J147" s="51"/>
    </row>
    <row r="148" spans="1:10" s="52" customFormat="1" ht="13.5" customHeight="1">
      <c r="A148" s="56"/>
      <c r="B148" s="92"/>
      <c r="C148" s="19" t="s">
        <v>62</v>
      </c>
      <c r="D148" s="90">
        <v>8.3</v>
      </c>
      <c r="E148" s="91"/>
      <c r="F148" s="42"/>
      <c r="G148" s="62"/>
      <c r="H148" s="54"/>
      <c r="I148" s="63"/>
      <c r="J148" s="51"/>
    </row>
    <row r="149" spans="1:10" s="52" customFormat="1" ht="12" customHeight="1" thickBot="1">
      <c r="A149" s="56"/>
      <c r="B149" s="95"/>
      <c r="C149" s="89"/>
      <c r="D149" s="90"/>
      <c r="E149" s="91"/>
      <c r="F149" s="50"/>
      <c r="G149" s="62"/>
      <c r="H149" s="54"/>
      <c r="I149" s="63"/>
      <c r="J149" s="51"/>
    </row>
    <row r="150" spans="1:10" s="52" customFormat="1" ht="21.75" customHeight="1" thickBot="1">
      <c r="A150" s="56"/>
      <c r="B150" s="39" t="s">
        <v>47</v>
      </c>
      <c r="C150" s="40"/>
      <c r="D150" s="41"/>
      <c r="E150" s="58"/>
      <c r="F150" s="492"/>
      <c r="G150" s="62"/>
      <c r="H150" s="54"/>
      <c r="I150" s="63"/>
      <c r="J150" s="51"/>
    </row>
    <row r="151" spans="1:11" s="52" customFormat="1" ht="15.75" customHeight="1">
      <c r="A151" s="96"/>
      <c r="B151" s="53"/>
      <c r="C151" s="48"/>
      <c r="D151" s="28"/>
      <c r="E151" s="42"/>
      <c r="F151" s="50"/>
      <c r="G151" s="49"/>
      <c r="H151" s="50"/>
      <c r="I151" s="7"/>
      <c r="J151" s="51"/>
      <c r="K151" s="14"/>
    </row>
    <row r="152" spans="1:10" s="52" customFormat="1" ht="18.75" customHeight="1">
      <c r="A152" s="97"/>
      <c r="B152" s="23" t="s">
        <v>86</v>
      </c>
      <c r="C152" s="48"/>
      <c r="D152" s="18"/>
      <c r="E152" s="98"/>
      <c r="F152" s="60"/>
      <c r="G152" s="49"/>
      <c r="H152" s="50"/>
      <c r="I152" s="7"/>
      <c r="J152" s="51"/>
    </row>
    <row r="153" spans="1:11" s="52" customFormat="1" ht="16.5" customHeight="1">
      <c r="A153" s="99"/>
      <c r="B153" s="68"/>
      <c r="C153" s="48"/>
      <c r="D153" s="31"/>
      <c r="E153" s="42"/>
      <c r="F153" s="50"/>
      <c r="G153" s="62"/>
      <c r="H153" s="50"/>
      <c r="I153" s="7"/>
      <c r="J153" s="51"/>
      <c r="K153" s="14"/>
    </row>
    <row r="154" spans="1:11" s="52" customFormat="1" ht="277.5" customHeight="1">
      <c r="A154" s="24" t="s">
        <v>10</v>
      </c>
      <c r="B154" s="100" t="s">
        <v>87</v>
      </c>
      <c r="C154" s="48"/>
      <c r="D154" s="31"/>
      <c r="E154" s="42"/>
      <c r="F154" s="50"/>
      <c r="G154" s="62"/>
      <c r="H154" s="50"/>
      <c r="I154" s="7"/>
      <c r="J154" s="51"/>
      <c r="K154" s="14"/>
    </row>
    <row r="155" spans="1:11" s="52" customFormat="1" ht="16.5" customHeight="1">
      <c r="A155" s="99"/>
      <c r="B155" s="68" t="s">
        <v>88</v>
      </c>
      <c r="C155" s="19" t="s">
        <v>27</v>
      </c>
      <c r="D155" s="35">
        <v>69.4</v>
      </c>
      <c r="E155" s="42"/>
      <c r="F155" s="42"/>
      <c r="G155" s="101"/>
      <c r="H155" s="36"/>
      <c r="I155" s="102"/>
      <c r="J155" s="51"/>
      <c r="K155" s="14"/>
    </row>
    <row r="156" spans="1:11" s="52" customFormat="1" ht="16.5" customHeight="1">
      <c r="A156" s="99"/>
      <c r="B156" s="68" t="s">
        <v>89</v>
      </c>
      <c r="C156" s="19" t="s">
        <v>27</v>
      </c>
      <c r="D156" s="28">
        <v>14</v>
      </c>
      <c r="E156" s="42"/>
      <c r="F156" s="42"/>
      <c r="G156" s="62"/>
      <c r="H156" s="50"/>
      <c r="I156" s="7"/>
      <c r="J156" s="51"/>
      <c r="K156" s="14"/>
    </row>
    <row r="157" spans="1:11" s="52" customFormat="1" ht="16.5" customHeight="1">
      <c r="A157" s="99"/>
      <c r="B157" s="68"/>
      <c r="C157" s="48"/>
      <c r="D157" s="31"/>
      <c r="E157" s="42"/>
      <c r="F157" s="50"/>
      <c r="G157" s="62"/>
      <c r="H157" s="50"/>
      <c r="I157" s="7"/>
      <c r="J157" s="51"/>
      <c r="K157" s="14"/>
    </row>
    <row r="158" spans="1:10" s="52" customFormat="1" ht="61.5" customHeight="1">
      <c r="A158" s="24" t="s">
        <v>15</v>
      </c>
      <c r="B158" s="25" t="s">
        <v>90</v>
      </c>
      <c r="C158" s="19"/>
      <c r="D158" s="28"/>
      <c r="E158" s="42"/>
      <c r="F158" s="42"/>
      <c r="G158" s="62"/>
      <c r="H158" s="54"/>
      <c r="I158" s="63"/>
      <c r="J158" s="51"/>
    </row>
    <row r="159" spans="1:10" s="52" customFormat="1" ht="12" customHeight="1">
      <c r="A159" s="46"/>
      <c r="B159" s="95" t="s">
        <v>91</v>
      </c>
      <c r="C159" s="19" t="s">
        <v>13</v>
      </c>
      <c r="D159" s="28">
        <v>4</v>
      </c>
      <c r="E159" s="42"/>
      <c r="F159" s="42"/>
      <c r="G159" s="62"/>
      <c r="H159" s="54"/>
      <c r="I159" s="63"/>
      <c r="J159" s="51"/>
    </row>
    <row r="160" spans="1:10" s="52" customFormat="1" ht="12" customHeight="1">
      <c r="A160" s="46"/>
      <c r="B160" s="53"/>
      <c r="C160" s="19"/>
      <c r="D160" s="42"/>
      <c r="E160" s="42"/>
      <c r="F160" s="42"/>
      <c r="G160" s="62"/>
      <c r="H160" s="54"/>
      <c r="I160" s="63"/>
      <c r="J160" s="51"/>
    </row>
    <row r="161" spans="1:10" s="52" customFormat="1" ht="49.5" customHeight="1">
      <c r="A161" s="24" t="s">
        <v>18</v>
      </c>
      <c r="B161" s="25" t="s">
        <v>92</v>
      </c>
      <c r="C161" s="48"/>
      <c r="D161" s="42"/>
      <c r="E161" s="42"/>
      <c r="F161" s="50"/>
      <c r="G161" s="62"/>
      <c r="H161" s="54"/>
      <c r="I161" s="63"/>
      <c r="J161" s="51"/>
    </row>
    <row r="162" spans="1:10" s="52" customFormat="1" ht="18.75" customHeight="1">
      <c r="A162" s="46"/>
      <c r="B162" s="68"/>
      <c r="C162" s="19" t="s">
        <v>27</v>
      </c>
      <c r="D162" s="42">
        <v>15.1</v>
      </c>
      <c r="E162" s="42"/>
      <c r="F162" s="42"/>
      <c r="G162" s="62"/>
      <c r="H162" s="54"/>
      <c r="I162" s="63"/>
      <c r="J162" s="51"/>
    </row>
    <row r="163" spans="1:10" s="52" customFormat="1" ht="12.75" customHeight="1" thickBot="1">
      <c r="A163" s="46"/>
      <c r="B163" s="68"/>
      <c r="C163" s="48"/>
      <c r="D163" s="42"/>
      <c r="E163" s="42"/>
      <c r="F163" s="50"/>
      <c r="G163" s="62"/>
      <c r="H163" s="54"/>
      <c r="I163" s="63"/>
      <c r="J163" s="51"/>
    </row>
    <row r="164" spans="1:10" s="52" customFormat="1" ht="20.25" customHeight="1" thickBot="1">
      <c r="A164" s="46"/>
      <c r="B164" s="103" t="s">
        <v>57</v>
      </c>
      <c r="C164" s="40"/>
      <c r="D164" s="41"/>
      <c r="E164" s="58"/>
      <c r="F164" s="492"/>
      <c r="G164" s="62"/>
      <c r="H164" s="54"/>
      <c r="I164" s="63"/>
      <c r="J164" s="51"/>
    </row>
    <row r="165" spans="1:10" s="52" customFormat="1" ht="15.75" customHeight="1">
      <c r="A165" s="56"/>
      <c r="B165" s="68"/>
      <c r="C165" s="48"/>
      <c r="D165" s="28"/>
      <c r="E165" s="42"/>
      <c r="F165" s="54"/>
      <c r="G165" s="49"/>
      <c r="H165" s="54"/>
      <c r="I165" s="63"/>
      <c r="J165" s="51"/>
    </row>
    <row r="166" spans="1:10" s="52" customFormat="1" ht="19.5" customHeight="1">
      <c r="A166" s="97"/>
      <c r="B166" s="23" t="s">
        <v>93</v>
      </c>
      <c r="C166" s="48"/>
      <c r="D166" s="31"/>
      <c r="E166" s="42"/>
      <c r="F166" s="54"/>
      <c r="G166" s="49"/>
      <c r="H166" s="50"/>
      <c r="I166" s="7"/>
      <c r="J166" s="51"/>
    </row>
    <row r="167" spans="1:10" s="52" customFormat="1" ht="12.75" customHeight="1">
      <c r="A167" s="56"/>
      <c r="B167" s="68"/>
      <c r="C167" s="48"/>
      <c r="D167" s="42"/>
      <c r="E167" s="42"/>
      <c r="F167" s="50"/>
      <c r="G167" s="49"/>
      <c r="H167" s="50"/>
      <c r="I167" s="7"/>
      <c r="J167" s="51"/>
    </row>
    <row r="168" spans="1:10" s="52" customFormat="1" ht="119.25" customHeight="1">
      <c r="A168" s="24" t="s">
        <v>10</v>
      </c>
      <c r="B168" s="88" t="s">
        <v>94</v>
      </c>
      <c r="C168" s="19" t="s">
        <v>95</v>
      </c>
      <c r="D168" s="42">
        <v>8.8</v>
      </c>
      <c r="E168" s="42"/>
      <c r="F168" s="50"/>
      <c r="G168" s="49"/>
      <c r="H168" s="50"/>
      <c r="I168" s="7"/>
      <c r="J168" s="51"/>
    </row>
    <row r="169" spans="1:10" s="52" customFormat="1" ht="15" customHeight="1">
      <c r="A169" s="46"/>
      <c r="B169" s="25"/>
      <c r="E169" s="50"/>
      <c r="F169" s="42"/>
      <c r="G169" s="49"/>
      <c r="H169" s="50"/>
      <c r="I169" s="7"/>
      <c r="J169" s="51"/>
    </row>
    <row r="170" spans="1:10" s="52" customFormat="1" ht="15.75" customHeight="1" thickBot="1">
      <c r="A170" s="46"/>
      <c r="B170" s="53"/>
      <c r="C170" s="48"/>
      <c r="D170" s="28"/>
      <c r="E170" s="42"/>
      <c r="F170" s="50"/>
      <c r="G170" s="49"/>
      <c r="H170" s="50"/>
      <c r="I170" s="7"/>
      <c r="J170" s="51"/>
    </row>
    <row r="171" spans="1:10" s="52" customFormat="1" ht="19.5" customHeight="1" thickBot="1">
      <c r="A171" s="46"/>
      <c r="B171" s="103" t="s">
        <v>96</v>
      </c>
      <c r="C171" s="40"/>
      <c r="D171" s="41"/>
      <c r="E171" s="58"/>
      <c r="F171" s="492"/>
      <c r="G171" s="49"/>
      <c r="H171" s="50"/>
      <c r="I171" s="7"/>
      <c r="J171" s="51"/>
    </row>
    <row r="172" spans="1:10" s="52" customFormat="1" ht="12" customHeight="1">
      <c r="A172" s="46"/>
      <c r="B172" s="68"/>
      <c r="C172" s="48"/>
      <c r="D172" s="28"/>
      <c r="E172" s="42"/>
      <c r="F172" s="50"/>
      <c r="G172" s="49"/>
      <c r="H172" s="50"/>
      <c r="I172" s="7"/>
      <c r="J172" s="51"/>
    </row>
    <row r="173" spans="1:10" s="52" customFormat="1" ht="12" customHeight="1">
      <c r="A173" s="46"/>
      <c r="B173" s="68"/>
      <c r="C173" s="48"/>
      <c r="D173" s="28"/>
      <c r="E173" s="42"/>
      <c r="F173" s="50"/>
      <c r="G173" s="49"/>
      <c r="H173" s="50"/>
      <c r="I173" s="7"/>
      <c r="J173" s="51"/>
    </row>
    <row r="174" spans="1:10" s="52" customFormat="1" ht="12" customHeight="1">
      <c r="A174" s="46"/>
      <c r="B174" s="23" t="s">
        <v>97</v>
      </c>
      <c r="C174" s="48"/>
      <c r="D174" s="28"/>
      <c r="E174" s="42"/>
      <c r="F174" s="50"/>
      <c r="G174" s="49"/>
      <c r="H174" s="50"/>
      <c r="I174" s="7"/>
      <c r="J174" s="51"/>
    </row>
    <row r="175" spans="1:10" s="52" customFormat="1" ht="12" customHeight="1">
      <c r="A175" s="46"/>
      <c r="B175" s="68"/>
      <c r="C175" s="48"/>
      <c r="D175" s="28"/>
      <c r="E175" s="42"/>
      <c r="F175" s="50"/>
      <c r="G175" s="49"/>
      <c r="H175" s="50"/>
      <c r="I175" s="7"/>
      <c r="J175" s="51"/>
    </row>
    <row r="176" spans="1:10" s="52" customFormat="1" ht="116.25" customHeight="1">
      <c r="A176" s="24" t="s">
        <v>10</v>
      </c>
      <c r="B176" s="88" t="s">
        <v>98</v>
      </c>
      <c r="C176" s="48"/>
      <c r="D176" s="28"/>
      <c r="E176" s="42"/>
      <c r="F176" s="50"/>
      <c r="G176" s="49"/>
      <c r="H176" s="50"/>
      <c r="I176" s="7"/>
      <c r="J176" s="51"/>
    </row>
    <row r="177" spans="1:10" s="52" customFormat="1" ht="12" customHeight="1">
      <c r="A177" s="46"/>
      <c r="B177" s="100" t="s">
        <v>99</v>
      </c>
      <c r="C177" s="48" t="s">
        <v>13</v>
      </c>
      <c r="D177" s="28">
        <v>19</v>
      </c>
      <c r="E177" s="42"/>
      <c r="F177" s="42"/>
      <c r="G177" s="49"/>
      <c r="H177" s="50"/>
      <c r="I177" s="7"/>
      <c r="J177" s="51"/>
    </row>
    <row r="178" spans="1:10" s="52" customFormat="1" ht="12" customHeight="1">
      <c r="A178" s="46"/>
      <c r="B178" s="68"/>
      <c r="C178" s="48"/>
      <c r="D178" s="28"/>
      <c r="E178" s="42"/>
      <c r="F178" s="50"/>
      <c r="G178" s="49"/>
      <c r="H178" s="50"/>
      <c r="I178" s="7"/>
      <c r="J178" s="51"/>
    </row>
    <row r="179" spans="1:10" s="52" customFormat="1" ht="91.5" customHeight="1">
      <c r="A179" s="24" t="s">
        <v>15</v>
      </c>
      <c r="B179" s="88" t="s">
        <v>100</v>
      </c>
      <c r="C179" s="48"/>
      <c r="D179" s="28"/>
      <c r="E179" s="42"/>
      <c r="F179" s="50"/>
      <c r="G179" s="49"/>
      <c r="H179" s="50"/>
      <c r="I179" s="7"/>
      <c r="J179" s="51"/>
    </row>
    <row r="180" spans="1:10" s="52" customFormat="1" ht="12" customHeight="1">
      <c r="A180" s="46"/>
      <c r="B180" s="100" t="s">
        <v>101</v>
      </c>
      <c r="C180" s="48" t="s">
        <v>13</v>
      </c>
      <c r="D180" s="28">
        <v>13</v>
      </c>
      <c r="E180" s="42"/>
      <c r="F180" s="42"/>
      <c r="G180" s="49"/>
      <c r="H180" s="50"/>
      <c r="I180" s="7"/>
      <c r="J180" s="51"/>
    </row>
    <row r="181" spans="1:10" s="52" customFormat="1" ht="12" customHeight="1">
      <c r="A181" s="46"/>
      <c r="B181" s="68"/>
      <c r="C181" s="48"/>
      <c r="D181" s="28"/>
      <c r="E181" s="42"/>
      <c r="F181" s="50"/>
      <c r="G181" s="49"/>
      <c r="H181" s="50"/>
      <c r="I181" s="7"/>
      <c r="J181" s="51"/>
    </row>
    <row r="182" spans="1:10" s="52" customFormat="1" ht="12" customHeight="1" thickBot="1">
      <c r="A182" s="46"/>
      <c r="B182" s="68"/>
      <c r="C182" s="48"/>
      <c r="D182" s="28"/>
      <c r="E182" s="42"/>
      <c r="F182" s="50"/>
      <c r="G182" s="49"/>
      <c r="H182" s="50"/>
      <c r="I182" s="7"/>
      <c r="J182" s="51"/>
    </row>
    <row r="183" spans="1:10" s="52" customFormat="1" ht="19.5" customHeight="1" thickBot="1">
      <c r="A183" s="46"/>
      <c r="B183" s="103" t="s">
        <v>102</v>
      </c>
      <c r="C183" s="40"/>
      <c r="D183" s="41"/>
      <c r="E183" s="58"/>
      <c r="F183" s="492"/>
      <c r="G183" s="49"/>
      <c r="H183" s="50"/>
      <c r="I183" s="7"/>
      <c r="J183" s="51"/>
    </row>
    <row r="184" spans="1:10" s="52" customFormat="1" ht="12" customHeight="1">
      <c r="A184" s="46"/>
      <c r="B184" s="68"/>
      <c r="C184" s="48"/>
      <c r="D184" s="28"/>
      <c r="E184" s="42"/>
      <c r="F184" s="50"/>
      <c r="G184" s="49"/>
      <c r="H184" s="50"/>
      <c r="I184" s="7"/>
      <c r="J184" s="51"/>
    </row>
    <row r="185" spans="1:10" s="52" customFormat="1" ht="12" customHeight="1">
      <c r="A185" s="46"/>
      <c r="B185" s="103" t="s">
        <v>103</v>
      </c>
      <c r="C185" s="48"/>
      <c r="D185" s="28"/>
      <c r="E185" s="42"/>
      <c r="F185" s="50"/>
      <c r="G185" s="49"/>
      <c r="H185" s="50"/>
      <c r="I185" s="7"/>
      <c r="J185" s="51"/>
    </row>
    <row r="186" spans="1:10" s="52" customFormat="1" ht="12" customHeight="1">
      <c r="A186" s="46"/>
      <c r="B186" s="68"/>
      <c r="C186" s="48"/>
      <c r="D186" s="28"/>
      <c r="E186" s="42"/>
      <c r="F186" s="50"/>
      <c r="G186" s="49"/>
      <c r="H186" s="50"/>
      <c r="I186" s="7"/>
      <c r="J186" s="51"/>
    </row>
    <row r="187" spans="1:10" s="52" customFormat="1" ht="27.75" customHeight="1">
      <c r="A187" s="46"/>
      <c r="B187" s="104" t="s">
        <v>104</v>
      </c>
      <c r="C187" s="48"/>
      <c r="D187" s="28"/>
      <c r="E187" s="42"/>
      <c r="F187" s="50"/>
      <c r="G187" s="49"/>
      <c r="H187" s="50"/>
      <c r="I187" s="7"/>
      <c r="J187" s="51"/>
    </row>
    <row r="188" spans="1:10" s="52" customFormat="1" ht="16.5" customHeight="1">
      <c r="A188" s="46"/>
      <c r="B188" s="104"/>
      <c r="C188" s="48"/>
      <c r="D188" s="28"/>
      <c r="E188" s="42"/>
      <c r="F188" s="50"/>
      <c r="G188" s="49"/>
      <c r="H188" s="50"/>
      <c r="I188" s="7"/>
      <c r="J188" s="51"/>
    </row>
    <row r="189" spans="1:10" s="52" customFormat="1" ht="203.25" customHeight="1">
      <c r="A189" s="24" t="s">
        <v>10</v>
      </c>
      <c r="B189" s="53" t="s">
        <v>105</v>
      </c>
      <c r="C189" s="48"/>
      <c r="D189" s="28"/>
      <c r="E189" s="42"/>
      <c r="F189" s="50"/>
      <c r="G189" s="49"/>
      <c r="H189" s="50"/>
      <c r="I189" s="7"/>
      <c r="J189" s="51"/>
    </row>
    <row r="190" spans="1:10" s="52" customFormat="1" ht="14.25" customHeight="1">
      <c r="A190" s="46"/>
      <c r="B190" s="53" t="s">
        <v>106</v>
      </c>
      <c r="C190" s="48" t="s">
        <v>13</v>
      </c>
      <c r="D190" s="28">
        <v>1</v>
      </c>
      <c r="E190" s="42"/>
      <c r="F190" s="42"/>
      <c r="G190" s="49"/>
      <c r="H190" s="50"/>
      <c r="I190" s="7"/>
      <c r="J190" s="51"/>
    </row>
    <row r="191" spans="1:10" s="52" customFormat="1" ht="13.5" customHeight="1">
      <c r="A191" s="46"/>
      <c r="B191" s="105"/>
      <c r="C191" s="48"/>
      <c r="D191" s="28"/>
      <c r="E191" s="42"/>
      <c r="F191" s="50"/>
      <c r="G191" s="49"/>
      <c r="H191" s="50"/>
      <c r="I191" s="7"/>
      <c r="J191" s="51"/>
    </row>
    <row r="192" spans="1:10" s="52" customFormat="1" ht="38.25" customHeight="1">
      <c r="A192" s="24" t="s">
        <v>15</v>
      </c>
      <c r="B192" s="53" t="s">
        <v>107</v>
      </c>
      <c r="C192" s="48"/>
      <c r="D192" s="28"/>
      <c r="E192" s="42"/>
      <c r="F192" s="50"/>
      <c r="G192" s="49"/>
      <c r="H192" s="50"/>
      <c r="I192" s="7"/>
      <c r="J192" s="51"/>
    </row>
    <row r="193" spans="1:10" s="52" customFormat="1" ht="18" customHeight="1">
      <c r="A193" s="46"/>
      <c r="B193" s="53" t="s">
        <v>108</v>
      </c>
      <c r="C193" s="48" t="s">
        <v>13</v>
      </c>
      <c r="D193" s="28">
        <v>1</v>
      </c>
      <c r="E193" s="42"/>
      <c r="F193" s="42"/>
      <c r="G193" s="49"/>
      <c r="H193" s="50"/>
      <c r="I193" s="7"/>
      <c r="J193" s="51"/>
    </row>
    <row r="194" spans="1:10" s="52" customFormat="1" ht="17.25" customHeight="1">
      <c r="A194" s="46"/>
      <c r="B194" s="53"/>
      <c r="C194" s="48"/>
      <c r="D194" s="28"/>
      <c r="E194" s="42"/>
      <c r="F194" s="50"/>
      <c r="G194" s="49"/>
      <c r="H194" s="50"/>
      <c r="I194" s="7"/>
      <c r="J194" s="51"/>
    </row>
    <row r="195" spans="1:10" s="52" customFormat="1" ht="90" customHeight="1">
      <c r="A195" s="24" t="s">
        <v>18</v>
      </c>
      <c r="B195" s="53" t="s">
        <v>109</v>
      </c>
      <c r="C195" s="48"/>
      <c r="D195" s="28"/>
      <c r="E195" s="42"/>
      <c r="F195" s="50"/>
      <c r="G195" s="49"/>
      <c r="H195" s="50"/>
      <c r="I195" s="7"/>
      <c r="J195" s="51"/>
    </row>
    <row r="196" spans="1:10" s="52" customFormat="1" ht="17.25" customHeight="1">
      <c r="A196" s="46"/>
      <c r="B196" s="53" t="s">
        <v>110</v>
      </c>
      <c r="C196" s="48" t="s">
        <v>13</v>
      </c>
      <c r="D196" s="28">
        <v>1</v>
      </c>
      <c r="E196" s="42"/>
      <c r="F196" s="42"/>
      <c r="G196" s="49"/>
      <c r="H196" s="50"/>
      <c r="I196" s="7"/>
      <c r="J196" s="51"/>
    </row>
    <row r="197" spans="1:10" s="52" customFormat="1" ht="12.75" customHeight="1" thickBot="1">
      <c r="A197" s="46"/>
      <c r="B197" s="100"/>
      <c r="C197" s="48"/>
      <c r="D197" s="28"/>
      <c r="E197" s="42"/>
      <c r="F197" s="50"/>
      <c r="G197" s="49"/>
      <c r="H197" s="50"/>
      <c r="I197" s="7"/>
      <c r="J197" s="51"/>
    </row>
    <row r="198" spans="1:11" s="52" customFormat="1" ht="18.75" customHeight="1" thickBot="1">
      <c r="A198" s="56"/>
      <c r="B198" s="103" t="s">
        <v>111</v>
      </c>
      <c r="C198" s="40"/>
      <c r="D198" s="41"/>
      <c r="E198" s="58"/>
      <c r="F198" s="492"/>
      <c r="G198" s="49"/>
      <c r="H198" s="50"/>
      <c r="I198" s="7"/>
      <c r="J198" s="51"/>
      <c r="K198" s="14"/>
    </row>
    <row r="199" spans="1:11" s="52" customFormat="1" ht="12.75" customHeight="1">
      <c r="A199" s="56"/>
      <c r="B199" s="47"/>
      <c r="C199" s="48"/>
      <c r="D199" s="31"/>
      <c r="E199" s="42"/>
      <c r="F199" s="50"/>
      <c r="G199" s="49"/>
      <c r="H199" s="50"/>
      <c r="I199" s="7"/>
      <c r="J199" s="51"/>
      <c r="K199" s="14"/>
    </row>
    <row r="200" spans="1:11" s="52" customFormat="1" ht="12.75" customHeight="1">
      <c r="A200" s="56"/>
      <c r="B200" s="27"/>
      <c r="C200" s="19"/>
      <c r="D200" s="31"/>
      <c r="E200" s="42"/>
      <c r="F200" s="50"/>
      <c r="G200" s="49"/>
      <c r="H200" s="50"/>
      <c r="I200" s="7"/>
      <c r="J200" s="51"/>
      <c r="K200" s="14"/>
    </row>
    <row r="201" spans="1:11" s="52" customFormat="1" ht="9" customHeight="1">
      <c r="A201" s="56"/>
      <c r="B201" s="47"/>
      <c r="C201" s="48"/>
      <c r="D201" s="31"/>
      <c r="E201" s="42"/>
      <c r="F201" s="50"/>
      <c r="G201" s="49"/>
      <c r="H201" s="50"/>
      <c r="I201" s="7"/>
      <c r="J201" s="51"/>
      <c r="K201" s="14"/>
    </row>
    <row r="202" spans="1:11" s="52" customFormat="1" ht="14.25" customHeight="1">
      <c r="A202" s="56"/>
      <c r="B202" s="23" t="s">
        <v>112</v>
      </c>
      <c r="C202" s="48"/>
      <c r="D202" s="31"/>
      <c r="E202" s="42"/>
      <c r="F202" s="50"/>
      <c r="G202" s="49"/>
      <c r="H202" s="50"/>
      <c r="I202" s="7"/>
      <c r="J202" s="51"/>
      <c r="K202" s="14"/>
    </row>
    <row r="203" spans="1:11" s="52" customFormat="1" ht="13.5" customHeight="1">
      <c r="A203" s="56"/>
      <c r="B203" s="47"/>
      <c r="C203" s="48"/>
      <c r="D203" s="31"/>
      <c r="E203" s="42"/>
      <c r="F203" s="50"/>
      <c r="G203" s="49"/>
      <c r="H203" s="50"/>
      <c r="I203" s="7"/>
      <c r="J203" s="51"/>
      <c r="K203" s="14"/>
    </row>
    <row r="204" spans="1:11" s="52" customFormat="1" ht="48.75" customHeight="1">
      <c r="A204" s="24" t="s">
        <v>10</v>
      </c>
      <c r="B204" s="25" t="s">
        <v>113</v>
      </c>
      <c r="C204" s="48"/>
      <c r="D204" s="31"/>
      <c r="E204" s="42"/>
      <c r="F204" s="50"/>
      <c r="G204" s="49"/>
      <c r="H204" s="50"/>
      <c r="I204" s="7"/>
      <c r="J204" s="51"/>
      <c r="K204" s="14"/>
    </row>
    <row r="205" spans="1:11" s="52" customFormat="1" ht="14.25" customHeight="1">
      <c r="A205" s="56"/>
      <c r="B205" s="25"/>
      <c r="C205" s="19" t="s">
        <v>95</v>
      </c>
      <c r="D205" s="28">
        <v>28.8</v>
      </c>
      <c r="E205" s="42"/>
      <c r="F205" s="50"/>
      <c r="G205" s="49"/>
      <c r="H205" s="50"/>
      <c r="I205" s="7"/>
      <c r="J205" s="51"/>
      <c r="K205" s="14"/>
    </row>
    <row r="206" spans="1:11" s="52" customFormat="1" ht="12.75" customHeight="1">
      <c r="A206" s="56"/>
      <c r="B206" s="47"/>
      <c r="C206" s="48"/>
      <c r="D206" s="42"/>
      <c r="E206" s="42"/>
      <c r="F206" s="50"/>
      <c r="G206" s="49"/>
      <c r="H206" s="50"/>
      <c r="I206" s="7"/>
      <c r="J206" s="51"/>
      <c r="K206" s="14"/>
    </row>
    <row r="207" spans="1:11" s="52" customFormat="1" ht="51" customHeight="1">
      <c r="A207" s="24" t="s">
        <v>15</v>
      </c>
      <c r="B207" s="106" t="s">
        <v>114</v>
      </c>
      <c r="C207" s="48"/>
      <c r="D207" s="42"/>
      <c r="E207" s="42"/>
      <c r="F207" s="50"/>
      <c r="G207" s="49"/>
      <c r="H207" s="50"/>
      <c r="I207" s="7"/>
      <c r="J207" s="51"/>
      <c r="K207" s="14"/>
    </row>
    <row r="208" spans="1:11" s="52" customFormat="1" ht="13.5" customHeight="1">
      <c r="A208" s="56"/>
      <c r="B208" s="47"/>
      <c r="C208" s="48" t="s">
        <v>13</v>
      </c>
      <c r="D208" s="42">
        <v>17</v>
      </c>
      <c r="E208" s="42"/>
      <c r="F208" s="50"/>
      <c r="G208" s="49"/>
      <c r="H208" s="50"/>
      <c r="I208" s="7"/>
      <c r="J208" s="51"/>
      <c r="K208" s="14"/>
    </row>
    <row r="209" spans="1:11" s="52" customFormat="1" ht="14.25" customHeight="1">
      <c r="A209" s="56"/>
      <c r="B209" s="47"/>
      <c r="C209" s="48"/>
      <c r="D209" s="42"/>
      <c r="E209" s="42"/>
      <c r="F209" s="50"/>
      <c r="G209" s="49"/>
      <c r="H209" s="50"/>
      <c r="I209" s="7"/>
      <c r="J209" s="51"/>
      <c r="K209" s="14"/>
    </row>
    <row r="210" spans="1:11" s="52" customFormat="1" ht="51.75" customHeight="1">
      <c r="A210" s="24" t="s">
        <v>18</v>
      </c>
      <c r="B210" s="106" t="s">
        <v>115</v>
      </c>
      <c r="C210" s="48"/>
      <c r="D210" s="42"/>
      <c r="E210" s="42"/>
      <c r="F210" s="50"/>
      <c r="G210" s="49"/>
      <c r="H210" s="50"/>
      <c r="I210" s="7"/>
      <c r="J210" s="51"/>
      <c r="K210" s="14"/>
    </row>
    <row r="211" spans="1:11" s="52" customFormat="1" ht="16.5" customHeight="1">
      <c r="A211" s="56"/>
      <c r="B211" s="47"/>
      <c r="C211" s="19" t="s">
        <v>95</v>
      </c>
      <c r="D211" s="42">
        <v>4.5</v>
      </c>
      <c r="E211" s="42"/>
      <c r="F211" s="50"/>
      <c r="G211" s="49"/>
      <c r="H211" s="50"/>
      <c r="I211" s="7"/>
      <c r="J211" s="51"/>
      <c r="K211" s="14"/>
    </row>
    <row r="212" spans="1:11" s="52" customFormat="1" ht="17.25" customHeight="1">
      <c r="A212" s="56"/>
      <c r="B212" s="47"/>
      <c r="C212" s="48"/>
      <c r="D212" s="31"/>
      <c r="E212" s="42"/>
      <c r="F212" s="50"/>
      <c r="G212" s="49"/>
      <c r="H212" s="50"/>
      <c r="I212" s="7"/>
      <c r="J212" s="51"/>
      <c r="K212" s="14"/>
    </row>
    <row r="213" spans="1:11" s="52" customFormat="1" ht="56.25" customHeight="1">
      <c r="A213" s="24" t="s">
        <v>21</v>
      </c>
      <c r="B213" s="106" t="s">
        <v>116</v>
      </c>
      <c r="C213" s="48"/>
      <c r="D213" s="31"/>
      <c r="E213" s="42"/>
      <c r="F213" s="50"/>
      <c r="G213" s="49"/>
      <c r="H213" s="50"/>
      <c r="I213" s="7"/>
      <c r="J213" s="51"/>
      <c r="K213" s="14"/>
    </row>
    <row r="214" spans="1:11" s="52" customFormat="1" ht="17.25" customHeight="1">
      <c r="A214" s="56"/>
      <c r="B214" s="47"/>
      <c r="C214" s="19" t="s">
        <v>95</v>
      </c>
      <c r="D214" s="28">
        <v>12.7</v>
      </c>
      <c r="E214" s="42"/>
      <c r="F214" s="50"/>
      <c r="G214" s="49"/>
      <c r="H214" s="50"/>
      <c r="I214" s="7"/>
      <c r="J214" s="51"/>
      <c r="K214" s="14"/>
    </row>
    <row r="215" spans="1:11" s="52" customFormat="1" ht="17.25" customHeight="1">
      <c r="A215" s="56"/>
      <c r="B215" s="47"/>
      <c r="C215" s="48"/>
      <c r="D215" s="31"/>
      <c r="E215" s="42"/>
      <c r="F215" s="50"/>
      <c r="G215" s="49"/>
      <c r="H215" s="50"/>
      <c r="I215" s="7"/>
      <c r="J215" s="51"/>
      <c r="K215" s="14"/>
    </row>
    <row r="216" spans="1:11" s="52" customFormat="1" ht="70.5" customHeight="1">
      <c r="A216" s="24" t="s">
        <v>23</v>
      </c>
      <c r="B216" s="25" t="s">
        <v>117</v>
      </c>
      <c r="C216" s="48"/>
      <c r="D216" s="31"/>
      <c r="E216" s="42"/>
      <c r="F216" s="50"/>
      <c r="G216" s="49"/>
      <c r="H216" s="50"/>
      <c r="I216" s="7"/>
      <c r="J216" s="51"/>
      <c r="K216" s="14"/>
    </row>
    <row r="217" spans="1:11" s="52" customFormat="1" ht="11.25" customHeight="1">
      <c r="A217" s="56"/>
      <c r="B217" s="47"/>
      <c r="C217" s="19" t="s">
        <v>118</v>
      </c>
      <c r="D217" s="42">
        <v>6.4</v>
      </c>
      <c r="E217" s="42"/>
      <c r="F217" s="50"/>
      <c r="G217" s="49"/>
      <c r="H217" s="50"/>
      <c r="I217" s="7"/>
      <c r="J217" s="51"/>
      <c r="K217" s="14"/>
    </row>
    <row r="218" spans="1:11" s="52" customFormat="1" ht="11.25" customHeight="1">
      <c r="A218" s="56"/>
      <c r="B218" s="47"/>
      <c r="C218" s="19"/>
      <c r="D218" s="42"/>
      <c r="E218" s="42"/>
      <c r="F218" s="50"/>
      <c r="G218" s="49"/>
      <c r="H218" s="50"/>
      <c r="I218" s="7"/>
      <c r="J218" s="51"/>
      <c r="K218" s="14"/>
    </row>
    <row r="219" spans="1:11" s="52" customFormat="1" ht="41.25" customHeight="1">
      <c r="A219" s="24" t="s">
        <v>25</v>
      </c>
      <c r="B219" s="25" t="s">
        <v>119</v>
      </c>
      <c r="C219" s="19"/>
      <c r="D219" s="42"/>
      <c r="E219" s="42"/>
      <c r="F219" s="50"/>
      <c r="G219" s="49"/>
      <c r="H219" s="50"/>
      <c r="I219" s="7"/>
      <c r="J219" s="51"/>
      <c r="K219" s="14"/>
    </row>
    <row r="220" spans="1:11" s="52" customFormat="1" ht="11.25" customHeight="1">
      <c r="A220" s="56"/>
      <c r="B220" s="47"/>
      <c r="C220" s="19" t="s">
        <v>13</v>
      </c>
      <c r="D220" s="42">
        <v>1</v>
      </c>
      <c r="E220" s="42"/>
      <c r="F220" s="50"/>
      <c r="G220" s="49"/>
      <c r="H220" s="50"/>
      <c r="I220" s="7"/>
      <c r="J220" s="51"/>
      <c r="K220" s="14"/>
    </row>
    <row r="221" spans="1:11" s="52" customFormat="1" ht="11.25" customHeight="1">
      <c r="A221" s="56"/>
      <c r="B221" s="47"/>
      <c r="C221" s="19"/>
      <c r="D221" s="42"/>
      <c r="E221" s="42"/>
      <c r="F221" s="50"/>
      <c r="G221" s="49"/>
      <c r="H221" s="50"/>
      <c r="I221" s="7"/>
      <c r="J221" s="51"/>
      <c r="K221" s="14"/>
    </row>
    <row r="222" spans="1:11" s="52" customFormat="1" ht="73.5" customHeight="1">
      <c r="A222" s="24" t="s">
        <v>28</v>
      </c>
      <c r="B222" s="25" t="s">
        <v>120</v>
      </c>
      <c r="C222" s="48"/>
      <c r="D222" s="42"/>
      <c r="E222" s="42"/>
      <c r="F222" s="50"/>
      <c r="G222" s="49"/>
      <c r="H222" s="50"/>
      <c r="I222" s="7"/>
      <c r="J222" s="51"/>
      <c r="K222" s="14"/>
    </row>
    <row r="223" spans="1:11" s="52" customFormat="1" ht="14.25" customHeight="1">
      <c r="A223" s="56"/>
      <c r="B223" s="47" t="s">
        <v>121</v>
      </c>
      <c r="C223" s="48" t="s">
        <v>13</v>
      </c>
      <c r="D223" s="42">
        <v>1</v>
      </c>
      <c r="E223" s="42"/>
      <c r="F223" s="50"/>
      <c r="G223" s="49"/>
      <c r="H223" s="50"/>
      <c r="I223" s="7"/>
      <c r="J223" s="51"/>
      <c r="K223" s="14"/>
    </row>
    <row r="224" spans="1:11" s="52" customFormat="1" ht="14.25" customHeight="1">
      <c r="A224" s="56"/>
      <c r="B224" s="47"/>
      <c r="C224" s="48"/>
      <c r="D224" s="42"/>
      <c r="E224" s="42"/>
      <c r="F224" s="50"/>
      <c r="G224" s="49"/>
      <c r="H224" s="50"/>
      <c r="I224" s="7"/>
      <c r="J224" s="51"/>
      <c r="K224" s="14"/>
    </row>
    <row r="225" spans="1:11" s="52" customFormat="1" ht="28.5" customHeight="1">
      <c r="A225" s="24" t="s">
        <v>30</v>
      </c>
      <c r="B225" s="47" t="s">
        <v>122</v>
      </c>
      <c r="C225" s="48"/>
      <c r="D225" s="42"/>
      <c r="E225" s="42"/>
      <c r="F225" s="50"/>
      <c r="G225" s="49"/>
      <c r="H225" s="50"/>
      <c r="I225" s="7"/>
      <c r="J225" s="51"/>
      <c r="K225" s="14"/>
    </row>
    <row r="226" spans="1:11" s="52" customFormat="1" ht="14.25" customHeight="1">
      <c r="A226" s="56"/>
      <c r="B226" s="47"/>
      <c r="C226" s="48" t="s">
        <v>13</v>
      </c>
      <c r="D226" s="42">
        <v>1</v>
      </c>
      <c r="E226" s="42"/>
      <c r="F226" s="50"/>
      <c r="G226" s="49"/>
      <c r="H226" s="50"/>
      <c r="I226" s="7"/>
      <c r="J226" s="51"/>
      <c r="K226" s="14"/>
    </row>
    <row r="227" spans="1:11" s="52" customFormat="1" ht="12.75" customHeight="1" thickBot="1">
      <c r="A227" s="56"/>
      <c r="B227" s="47"/>
      <c r="C227" s="48"/>
      <c r="D227" s="42"/>
      <c r="E227" s="42"/>
      <c r="F227" s="50"/>
      <c r="G227" s="49"/>
      <c r="H227" s="50"/>
      <c r="I227" s="7"/>
      <c r="J227" s="51"/>
      <c r="K227" s="14"/>
    </row>
    <row r="228" spans="1:11" s="52" customFormat="1" ht="18.75" customHeight="1" thickBot="1">
      <c r="A228" s="56"/>
      <c r="B228" s="103" t="s">
        <v>123</v>
      </c>
      <c r="C228" s="40"/>
      <c r="D228" s="41"/>
      <c r="E228" s="58"/>
      <c r="F228" s="492"/>
      <c r="G228" s="49"/>
      <c r="H228" s="50"/>
      <c r="I228" s="7"/>
      <c r="J228" s="51"/>
      <c r="K228" s="14"/>
    </row>
    <row r="229" spans="1:11" s="52" customFormat="1" ht="18.75" customHeight="1">
      <c r="A229" s="56"/>
      <c r="B229" s="47"/>
      <c r="C229" s="48"/>
      <c r="D229" s="31"/>
      <c r="E229" s="42"/>
      <c r="F229" s="50"/>
      <c r="G229" s="49"/>
      <c r="H229" s="50"/>
      <c r="I229" s="7"/>
      <c r="J229" s="51"/>
      <c r="K229" s="14"/>
    </row>
    <row r="230" spans="1:11" s="52" customFormat="1" ht="18.75" customHeight="1">
      <c r="A230" s="56"/>
      <c r="B230" s="47"/>
      <c r="C230" s="48"/>
      <c r="D230" s="31"/>
      <c r="E230" s="42"/>
      <c r="F230" s="50"/>
      <c r="G230" s="49"/>
      <c r="H230" s="50"/>
      <c r="I230" s="7"/>
      <c r="J230" s="51"/>
      <c r="K230" s="14"/>
    </row>
    <row r="231" spans="1:11" s="52" customFormat="1" ht="18.75" customHeight="1">
      <c r="A231" s="56"/>
      <c r="B231" s="47"/>
      <c r="C231" s="48"/>
      <c r="D231" s="31"/>
      <c r="E231" s="42"/>
      <c r="F231" s="50"/>
      <c r="G231" s="49"/>
      <c r="H231" s="50"/>
      <c r="I231" s="7"/>
      <c r="J231" s="51"/>
      <c r="K231" s="14"/>
    </row>
    <row r="232" spans="1:11" s="52" customFormat="1" ht="18.75" customHeight="1">
      <c r="A232" s="56"/>
      <c r="B232" s="47"/>
      <c r="C232" s="48"/>
      <c r="D232" s="31"/>
      <c r="E232" s="42"/>
      <c r="F232" s="50"/>
      <c r="G232" s="49"/>
      <c r="H232" s="50"/>
      <c r="I232" s="7"/>
      <c r="J232" s="51"/>
      <c r="K232" s="14"/>
    </row>
    <row r="233" spans="1:11" s="52" customFormat="1" ht="18.75" customHeight="1" thickBot="1">
      <c r="A233" s="56"/>
      <c r="B233" s="47"/>
      <c r="C233" s="48"/>
      <c r="D233" s="31"/>
      <c r="E233" s="42"/>
      <c r="F233" s="50"/>
      <c r="G233" s="49"/>
      <c r="H233" s="50"/>
      <c r="I233" s="7"/>
      <c r="J233" s="51"/>
      <c r="K233" s="14"/>
    </row>
    <row r="234" spans="1:11" s="52" customFormat="1" ht="15.75" customHeight="1" thickBot="1">
      <c r="A234" s="46"/>
      <c r="B234" s="470" t="s">
        <v>124</v>
      </c>
      <c r="C234" s="470"/>
      <c r="D234" s="470"/>
      <c r="E234" s="42"/>
      <c r="F234" s="493"/>
      <c r="G234" s="49"/>
      <c r="H234" s="50"/>
      <c r="I234" s="7"/>
      <c r="J234" s="51"/>
      <c r="K234" s="14"/>
    </row>
    <row r="235" spans="1:11" s="52" customFormat="1" ht="18.75" customHeight="1" thickBot="1">
      <c r="A235" s="46"/>
      <c r="B235" s="47"/>
      <c r="C235" s="48"/>
      <c r="D235" s="31"/>
      <c r="E235" s="42"/>
      <c r="F235" s="60"/>
      <c r="G235" s="49"/>
      <c r="H235" s="50"/>
      <c r="I235" s="7"/>
      <c r="J235" s="51"/>
      <c r="K235" s="14"/>
    </row>
    <row r="236" spans="1:11" s="52" customFormat="1" ht="16.5" customHeight="1" thickBot="1">
      <c r="A236" s="46"/>
      <c r="B236" s="108" t="s">
        <v>125</v>
      </c>
      <c r="C236" s="48"/>
      <c r="D236" s="31"/>
      <c r="E236" s="42"/>
      <c r="F236" s="492"/>
      <c r="G236" s="49"/>
      <c r="H236" s="50"/>
      <c r="I236" s="7"/>
      <c r="J236" s="51"/>
      <c r="K236" s="14"/>
    </row>
    <row r="237" spans="1:11" s="52" customFormat="1" ht="14.25" customHeight="1" thickBot="1">
      <c r="A237" s="46"/>
      <c r="B237" s="108"/>
      <c r="C237" s="48"/>
      <c r="D237" s="31"/>
      <c r="E237" s="42"/>
      <c r="F237" s="60"/>
      <c r="G237" s="49"/>
      <c r="H237" s="50"/>
      <c r="I237" s="7"/>
      <c r="J237" s="51"/>
      <c r="K237" s="14"/>
    </row>
    <row r="238" spans="1:11" s="52" customFormat="1" ht="14.25" customHeight="1" thickBot="1">
      <c r="A238" s="46"/>
      <c r="B238" s="108" t="s">
        <v>126</v>
      </c>
      <c r="C238" s="48"/>
      <c r="D238" s="31"/>
      <c r="E238" s="42"/>
      <c r="F238" s="492"/>
      <c r="G238" s="49"/>
      <c r="H238" s="50"/>
      <c r="I238" s="7"/>
      <c r="J238" s="51"/>
      <c r="K238" s="14"/>
    </row>
    <row r="239" spans="1:11" s="52" customFormat="1" ht="14.25" customHeight="1" thickBot="1">
      <c r="A239" s="46"/>
      <c r="B239" s="108"/>
      <c r="C239" s="48"/>
      <c r="D239" s="31"/>
      <c r="E239" s="42"/>
      <c r="F239" s="60"/>
      <c r="G239" s="49"/>
      <c r="H239" s="50"/>
      <c r="I239" s="7"/>
      <c r="J239" s="51"/>
      <c r="K239" s="14"/>
    </row>
    <row r="240" spans="1:11" s="52" customFormat="1" ht="14.25" customHeight="1" thickBot="1">
      <c r="A240" s="46"/>
      <c r="B240" s="108" t="s">
        <v>127</v>
      </c>
      <c r="C240" s="48"/>
      <c r="D240" s="31"/>
      <c r="E240" s="42"/>
      <c r="F240" s="492"/>
      <c r="G240" s="49"/>
      <c r="H240" s="50"/>
      <c r="I240" s="7"/>
      <c r="J240" s="51"/>
      <c r="K240" s="14"/>
    </row>
    <row r="241" spans="1:11" s="52" customFormat="1" ht="14.25" customHeight="1" thickBot="1">
      <c r="A241" s="46"/>
      <c r="B241" s="108"/>
      <c r="C241" s="48"/>
      <c r="D241" s="31"/>
      <c r="E241" s="42"/>
      <c r="F241" s="60"/>
      <c r="G241" s="49"/>
      <c r="H241" s="50"/>
      <c r="I241" s="7"/>
      <c r="J241" s="51"/>
      <c r="K241" s="14"/>
    </row>
    <row r="242" spans="1:11" s="52" customFormat="1" ht="14.25" customHeight="1" thickBot="1">
      <c r="A242" s="46"/>
      <c r="B242" s="108" t="s">
        <v>128</v>
      </c>
      <c r="C242" s="48"/>
      <c r="D242" s="31"/>
      <c r="E242" s="42"/>
      <c r="F242" s="492"/>
      <c r="G242" s="49"/>
      <c r="H242" s="50"/>
      <c r="I242" s="7"/>
      <c r="J242" s="51"/>
      <c r="K242" s="14"/>
    </row>
    <row r="243" spans="1:11" s="52" customFormat="1" ht="14.25" customHeight="1" thickBot="1">
      <c r="A243" s="46"/>
      <c r="B243" s="108"/>
      <c r="C243" s="48"/>
      <c r="D243" s="31"/>
      <c r="E243" s="42"/>
      <c r="F243" s="60"/>
      <c r="G243" s="49"/>
      <c r="H243" s="50"/>
      <c r="I243" s="7"/>
      <c r="J243" s="51"/>
      <c r="K243" s="14"/>
    </row>
    <row r="244" spans="1:11" s="52" customFormat="1" ht="14.25" customHeight="1" thickBot="1">
      <c r="A244" s="46"/>
      <c r="B244" s="108" t="s">
        <v>129</v>
      </c>
      <c r="C244" s="48"/>
      <c r="D244" s="31"/>
      <c r="E244" s="42"/>
      <c r="F244" s="492"/>
      <c r="G244" s="49"/>
      <c r="H244" s="50"/>
      <c r="I244" s="7"/>
      <c r="J244" s="51"/>
      <c r="K244" s="14"/>
    </row>
    <row r="245" spans="1:11" s="52" customFormat="1" ht="14.25" customHeight="1" thickBot="1">
      <c r="A245" s="46"/>
      <c r="B245" s="108"/>
      <c r="C245" s="48"/>
      <c r="D245" s="31"/>
      <c r="E245" s="42"/>
      <c r="F245" s="60"/>
      <c r="G245" s="49"/>
      <c r="H245" s="50"/>
      <c r="I245" s="7"/>
      <c r="J245" s="51"/>
      <c r="K245" s="14"/>
    </row>
    <row r="246" spans="1:11" s="52" customFormat="1" ht="14.25" customHeight="1" thickBot="1">
      <c r="A246" s="46"/>
      <c r="B246" s="108" t="s">
        <v>130</v>
      </c>
      <c r="C246" s="48"/>
      <c r="D246" s="31"/>
      <c r="E246" s="42"/>
      <c r="F246" s="492"/>
      <c r="G246" s="49"/>
      <c r="H246" s="50"/>
      <c r="I246" s="7"/>
      <c r="J246" s="51"/>
      <c r="K246" s="14"/>
    </row>
    <row r="247" spans="1:11" s="52" customFormat="1" ht="14.25" customHeight="1" thickBot="1">
      <c r="A247" s="46"/>
      <c r="B247" s="108"/>
      <c r="C247" s="48"/>
      <c r="D247" s="31"/>
      <c r="E247" s="42"/>
      <c r="F247" s="60"/>
      <c r="G247" s="49"/>
      <c r="H247" s="50"/>
      <c r="I247" s="7"/>
      <c r="J247" s="51"/>
      <c r="K247" s="14"/>
    </row>
    <row r="248" spans="1:11" s="52" customFormat="1" ht="18.75" customHeight="1" thickBot="1">
      <c r="A248" s="46"/>
      <c r="B248" s="108" t="s">
        <v>131</v>
      </c>
      <c r="C248" s="48"/>
      <c r="D248" s="31"/>
      <c r="E248" s="42"/>
      <c r="F248" s="492"/>
      <c r="G248" s="49"/>
      <c r="H248" s="50"/>
      <c r="I248" s="7"/>
      <c r="J248" s="51"/>
      <c r="K248" s="14"/>
    </row>
    <row r="249" spans="1:11" s="52" customFormat="1" ht="18.75" customHeight="1" thickBot="1">
      <c r="A249" s="72"/>
      <c r="B249" s="78"/>
      <c r="C249" s="48"/>
      <c r="D249" s="31"/>
      <c r="E249" s="42"/>
      <c r="F249" s="60"/>
      <c r="G249" s="49"/>
      <c r="H249" s="50"/>
      <c r="I249" s="7"/>
      <c r="J249" s="51"/>
      <c r="K249" s="14"/>
    </row>
    <row r="250" spans="1:11" s="52" customFormat="1" ht="18.75" customHeight="1" thickBot="1">
      <c r="A250" s="72"/>
      <c r="B250" s="79" t="s">
        <v>76</v>
      </c>
      <c r="C250" s="40"/>
      <c r="D250" s="57"/>
      <c r="E250" s="58"/>
      <c r="F250" s="492"/>
      <c r="G250" s="49"/>
      <c r="H250" s="50"/>
      <c r="I250" s="7"/>
      <c r="J250" s="51"/>
      <c r="K250" s="14"/>
    </row>
    <row r="251" spans="1:11" s="52" customFormat="1" ht="18.75" customHeight="1">
      <c r="A251" s="72"/>
      <c r="B251" s="79"/>
      <c r="C251" s="40"/>
      <c r="D251" s="57"/>
      <c r="E251" s="58"/>
      <c r="F251" s="494"/>
      <c r="G251" s="49"/>
      <c r="H251" s="50"/>
      <c r="I251" s="7"/>
      <c r="J251" s="51"/>
      <c r="K251" s="14"/>
    </row>
    <row r="252" spans="1:11" s="52" customFormat="1" ht="18.75" customHeight="1">
      <c r="A252" s="72"/>
      <c r="B252" s="109"/>
      <c r="C252" s="48"/>
      <c r="D252" s="4"/>
      <c r="E252" s="4"/>
      <c r="F252" s="50"/>
      <c r="G252" s="49"/>
      <c r="H252" s="50"/>
      <c r="I252" s="7"/>
      <c r="J252" s="51"/>
      <c r="K252" s="14"/>
    </row>
    <row r="253" spans="1:11" s="52" customFormat="1" ht="18.75" customHeight="1">
      <c r="A253" s="72"/>
      <c r="B253" s="77"/>
      <c r="C253" s="48"/>
      <c r="D253" s="3"/>
      <c r="E253" s="3"/>
      <c r="F253" s="50"/>
      <c r="G253" s="49"/>
      <c r="H253" s="50"/>
      <c r="I253" s="7"/>
      <c r="J253" s="51"/>
      <c r="K253" s="14"/>
    </row>
    <row r="254" spans="1:11" s="52" customFormat="1" ht="19.5" customHeight="1">
      <c r="A254" s="72"/>
      <c r="B254" s="77"/>
      <c r="C254" s="48"/>
      <c r="D254" s="31"/>
      <c r="E254" s="42"/>
      <c r="F254" s="50"/>
      <c r="G254" s="49"/>
      <c r="H254" s="50"/>
      <c r="I254" s="7"/>
      <c r="J254" s="51"/>
      <c r="K254" s="14"/>
    </row>
  </sheetData>
  <sheetProtection selectLockedCells="1" selectUnlockedCells="1"/>
  <mergeCells count="2">
    <mergeCell ref="B107:D107"/>
    <mergeCell ref="B234:D234"/>
  </mergeCells>
  <printOptions/>
  <pageMargins left="0.9840277777777777" right="0.39375" top="1.2284722222222222" bottom="0.5277777777777778" header="0.3638888888888889" footer="0.2513888888888889"/>
  <pageSetup horizontalDpi="300" verticalDpi="300" orientation="portrait" paperSize="9" scale="90" r:id="rId2"/>
  <headerFooter alignWithMargins="0">
    <oddHeader>&amp;LT.D. 5/17
INVESTITOR: BJELOVARSKO-BILOGORSKA ŽUPANIJA, Bjelovar, Ulica dr Ante Starčevića 8
GRAĐEVINA: DOM  ZDRAVLJA BBŽ-ISPOSTAVE GRUBIŠNO POLJE -rekonstrukcija dijela građevine
LOKACIJA: GRUBIŠNO POLJE, Ul A.M. Relkovića 1,  k.č.br.1012/1 ( 1992) k.o.</oddHeader>
    <oddFooter>&amp;R&amp;P</oddFooter>
  </headerFooter>
  <rowBreaks count="8" manualBreakCount="8">
    <brk id="49" max="255" man="1"/>
    <brk id="77" max="255" man="1"/>
    <brk id="100" max="255" man="1"/>
    <brk id="129" max="255" man="1"/>
    <brk id="150" max="255" man="1"/>
    <brk id="164" max="255" man="1"/>
    <brk id="183" max="255" man="1"/>
    <brk id="232" max="255" man="1"/>
  </rowBreaks>
  <drawing r:id="rId1"/>
</worksheet>
</file>

<file path=xl/worksheets/sheet2.xml><?xml version="1.0" encoding="utf-8"?>
<worksheet xmlns="http://schemas.openxmlformats.org/spreadsheetml/2006/main" xmlns:r="http://schemas.openxmlformats.org/officeDocument/2006/relationships">
  <dimension ref="A2:Q167"/>
  <sheetViews>
    <sheetView view="pageBreakPreview" zoomScale="120" zoomScaleSheetLayoutView="120" zoomScalePageLayoutView="0" workbookViewId="0" topLeftCell="A142">
      <selection activeCell="L155" sqref="L155"/>
    </sheetView>
  </sheetViews>
  <sheetFormatPr defaultColWidth="9.140625" defaultRowHeight="12.75"/>
  <cols>
    <col min="1" max="1" width="5.28125" style="110" customWidth="1"/>
    <col min="2" max="2" width="48.421875" style="111" customWidth="1"/>
    <col min="3" max="3" width="7.57421875" style="110" customWidth="1"/>
    <col min="4" max="4" width="1.57421875" style="110" customWidth="1"/>
    <col min="5" max="5" width="9.8515625" style="110" customWidth="1"/>
    <col min="6" max="6" width="2.140625" style="110" customWidth="1"/>
    <col min="7" max="7" width="11.140625" style="110" customWidth="1"/>
    <col min="8" max="8" width="1.28515625" style="110" customWidth="1"/>
    <col min="9" max="9" width="14.28125" style="110" customWidth="1"/>
    <col min="10" max="16384" width="9.140625" style="110" customWidth="1"/>
  </cols>
  <sheetData>
    <row r="1" ht="13.5" thickBot="1"/>
    <row r="2" spans="1:9" ht="13.5" thickBot="1">
      <c r="A2" s="495" t="s">
        <v>0</v>
      </c>
      <c r="B2" s="496" t="s">
        <v>1</v>
      </c>
      <c r="C2" s="496" t="s">
        <v>2</v>
      </c>
      <c r="D2" s="497"/>
      <c r="E2" s="496" t="s">
        <v>3</v>
      </c>
      <c r="F2" s="497"/>
      <c r="G2" s="496" t="s">
        <v>427</v>
      </c>
      <c r="H2" s="497"/>
      <c r="I2" s="498" t="s">
        <v>4</v>
      </c>
    </row>
    <row r="4" spans="1:9" s="113" customFormat="1" ht="16.5" customHeight="1">
      <c r="A4" s="112"/>
      <c r="B4" s="471" t="s">
        <v>132</v>
      </c>
      <c r="C4" s="471"/>
      <c r="D4" s="471"/>
      <c r="E4" s="471"/>
      <c r="F4" s="471"/>
      <c r="G4" s="471"/>
      <c r="H4" s="471"/>
      <c r="I4" s="471"/>
    </row>
    <row r="5" spans="1:2" s="113" customFormat="1" ht="15.75">
      <c r="A5" s="112"/>
      <c r="B5" s="114"/>
    </row>
    <row r="6" spans="1:9" ht="15.75" customHeight="1">
      <c r="A6" s="115"/>
      <c r="B6" s="472" t="s">
        <v>133</v>
      </c>
      <c r="C6" s="472"/>
      <c r="D6" s="472"/>
      <c r="E6" s="472"/>
      <c r="F6" s="472"/>
      <c r="G6" s="472"/>
      <c r="H6" s="472"/>
      <c r="I6" s="472"/>
    </row>
    <row r="7" spans="1:9" ht="18.75">
      <c r="A7" s="115"/>
      <c r="B7" s="116"/>
      <c r="C7" s="117"/>
      <c r="D7" s="117"/>
      <c r="E7" s="117"/>
      <c r="F7" s="117"/>
      <c r="G7" s="117"/>
      <c r="H7" s="117"/>
      <c r="I7" s="117"/>
    </row>
    <row r="8" spans="1:9" ht="114.75" customHeight="1">
      <c r="A8" s="115"/>
      <c r="B8" s="118" t="s">
        <v>134</v>
      </c>
      <c r="C8" s="119"/>
      <c r="D8" s="111"/>
      <c r="E8" s="120"/>
      <c r="F8" s="111"/>
      <c r="G8" s="120"/>
      <c r="H8" s="111"/>
      <c r="I8" s="121"/>
    </row>
    <row r="9" spans="1:9" ht="18.75" customHeight="1">
      <c r="A9" s="115"/>
      <c r="B9" s="118"/>
      <c r="C9" s="119"/>
      <c r="D9" s="111"/>
      <c r="E9" s="120"/>
      <c r="F9" s="111"/>
      <c r="G9" s="120"/>
      <c r="H9" s="111"/>
      <c r="I9" s="121"/>
    </row>
    <row r="10" spans="1:9" ht="18.75" customHeight="1">
      <c r="A10" s="115"/>
      <c r="B10" s="114" t="s">
        <v>135</v>
      </c>
      <c r="C10" s="119"/>
      <c r="D10" s="111"/>
      <c r="E10" s="120"/>
      <c r="F10" s="111"/>
      <c r="G10" s="120"/>
      <c r="H10" s="111"/>
      <c r="I10" s="121"/>
    </row>
    <row r="11" spans="1:9" ht="18.75" customHeight="1">
      <c r="A11" s="115"/>
      <c r="B11" s="118"/>
      <c r="C11" s="119"/>
      <c r="D11" s="111"/>
      <c r="E11" s="120"/>
      <c r="F11" s="111"/>
      <c r="G11" s="120"/>
      <c r="H11" s="111"/>
      <c r="I11" s="121"/>
    </row>
    <row r="12" spans="1:9" ht="40.5" customHeight="1">
      <c r="A12" s="122" t="s">
        <v>10</v>
      </c>
      <c r="B12" s="123" t="s">
        <v>136</v>
      </c>
      <c r="C12" s="119"/>
      <c r="D12" s="111"/>
      <c r="E12" s="120"/>
      <c r="F12" s="111"/>
      <c r="G12" s="120"/>
      <c r="H12" s="111"/>
      <c r="I12" s="121"/>
    </row>
    <row r="13" spans="1:9" s="128" customFormat="1" ht="15.75">
      <c r="A13" s="123"/>
      <c r="B13" s="115" t="s">
        <v>137</v>
      </c>
      <c r="C13" s="124" t="s">
        <v>13</v>
      </c>
      <c r="D13" s="125"/>
      <c r="E13" s="126">
        <v>9</v>
      </c>
      <c r="F13" s="125"/>
      <c r="G13" s="126"/>
      <c r="H13" s="125"/>
      <c r="I13" s="127"/>
    </row>
    <row r="14" spans="1:9" s="128" customFormat="1" ht="15.75">
      <c r="A14" s="123"/>
      <c r="B14" s="115" t="s">
        <v>138</v>
      </c>
      <c r="C14" s="124" t="s">
        <v>13</v>
      </c>
      <c r="D14" s="125"/>
      <c r="E14" s="126">
        <v>7</v>
      </c>
      <c r="F14" s="125"/>
      <c r="G14" s="126"/>
      <c r="H14" s="125"/>
      <c r="I14" s="127"/>
    </row>
    <row r="15" spans="1:9" s="128" customFormat="1" ht="15.75">
      <c r="A15" s="123"/>
      <c r="B15" s="115" t="s">
        <v>139</v>
      </c>
      <c r="C15" s="124" t="s">
        <v>13</v>
      </c>
      <c r="D15" s="125"/>
      <c r="E15" s="126">
        <v>1</v>
      </c>
      <c r="F15" s="125"/>
      <c r="G15" s="126"/>
      <c r="H15" s="125"/>
      <c r="I15" s="127"/>
    </row>
    <row r="16" spans="1:9" s="128" customFormat="1" ht="15.75">
      <c r="A16" s="123"/>
      <c r="B16" s="115" t="s">
        <v>140</v>
      </c>
      <c r="C16" s="124" t="s">
        <v>13</v>
      </c>
      <c r="D16" s="125"/>
      <c r="E16" s="126">
        <v>2</v>
      </c>
      <c r="F16" s="125"/>
      <c r="G16" s="126"/>
      <c r="H16" s="125"/>
      <c r="I16" s="127"/>
    </row>
    <row r="17" spans="1:9" s="128" customFormat="1" ht="15.75">
      <c r="A17" s="123"/>
      <c r="B17" s="115" t="s">
        <v>141</v>
      </c>
      <c r="C17" s="124" t="s">
        <v>13</v>
      </c>
      <c r="D17" s="125"/>
      <c r="E17" s="126">
        <v>7</v>
      </c>
      <c r="F17" s="125"/>
      <c r="G17" s="126"/>
      <c r="H17" s="125"/>
      <c r="I17" s="127"/>
    </row>
    <row r="18" spans="1:9" s="128" customFormat="1" ht="15.75">
      <c r="A18" s="123"/>
      <c r="B18" s="115" t="s">
        <v>142</v>
      </c>
      <c r="C18" s="124" t="s">
        <v>13</v>
      </c>
      <c r="D18" s="125"/>
      <c r="E18" s="126">
        <v>5</v>
      </c>
      <c r="F18" s="125"/>
      <c r="G18" s="126"/>
      <c r="H18" s="125"/>
      <c r="I18" s="127"/>
    </row>
    <row r="19" spans="1:9" s="128" customFormat="1" ht="15.75">
      <c r="A19" s="123"/>
      <c r="B19" s="115" t="s">
        <v>143</v>
      </c>
      <c r="C19" s="124" t="s">
        <v>13</v>
      </c>
      <c r="D19" s="125"/>
      <c r="E19" s="126">
        <v>7</v>
      </c>
      <c r="F19" s="125"/>
      <c r="G19" s="126"/>
      <c r="H19" s="125"/>
      <c r="I19" s="127"/>
    </row>
    <row r="20" spans="2:9" s="128" customFormat="1" ht="15.75">
      <c r="B20" s="115" t="s">
        <v>144</v>
      </c>
      <c r="C20" s="124" t="s">
        <v>13</v>
      </c>
      <c r="D20" s="125"/>
      <c r="E20" s="126">
        <v>4</v>
      </c>
      <c r="F20" s="125"/>
      <c r="G20" s="126"/>
      <c r="H20" s="125"/>
      <c r="I20" s="127"/>
    </row>
    <row r="21" spans="2:9" s="128" customFormat="1" ht="15.75">
      <c r="B21" s="115" t="s">
        <v>145</v>
      </c>
      <c r="C21" s="124" t="s">
        <v>13</v>
      </c>
      <c r="D21" s="125"/>
      <c r="E21" s="126">
        <v>1</v>
      </c>
      <c r="F21" s="125"/>
      <c r="G21" s="126"/>
      <c r="H21" s="125"/>
      <c r="I21" s="127"/>
    </row>
    <row r="22" spans="2:9" s="128" customFormat="1" ht="15.75">
      <c r="B22" s="115" t="s">
        <v>146</v>
      </c>
      <c r="C22" s="124" t="s">
        <v>13</v>
      </c>
      <c r="D22" s="125"/>
      <c r="E22" s="126">
        <v>6</v>
      </c>
      <c r="F22" s="125"/>
      <c r="G22" s="126"/>
      <c r="H22" s="125"/>
      <c r="I22" s="127"/>
    </row>
    <row r="23" spans="1:9" ht="18.75" customHeight="1">
      <c r="A23" s="115"/>
      <c r="B23" s="118"/>
      <c r="C23" s="119"/>
      <c r="D23" s="111"/>
      <c r="E23" s="120"/>
      <c r="F23" s="111"/>
      <c r="G23" s="120"/>
      <c r="H23" s="111"/>
      <c r="I23" s="121"/>
    </row>
    <row r="24" spans="1:9" ht="59.25" customHeight="1">
      <c r="A24" s="122" t="s">
        <v>15</v>
      </c>
      <c r="B24" s="118" t="s">
        <v>147</v>
      </c>
      <c r="C24" s="119"/>
      <c r="D24" s="111"/>
      <c r="E24" s="120"/>
      <c r="F24" s="111"/>
      <c r="G24" s="120"/>
      <c r="H24" s="111"/>
      <c r="I24" s="121"/>
    </row>
    <row r="25" spans="2:9" s="128" customFormat="1" ht="15.75">
      <c r="B25" s="129" t="s">
        <v>148</v>
      </c>
      <c r="C25" s="124" t="s">
        <v>62</v>
      </c>
      <c r="D25" s="125"/>
      <c r="E25" s="126">
        <v>80</v>
      </c>
      <c r="F25" s="125"/>
      <c r="G25" s="126"/>
      <c r="H25" s="125"/>
      <c r="I25" s="130"/>
    </row>
    <row r="26" spans="1:9" ht="24" customHeight="1">
      <c r="A26" s="122"/>
      <c r="B26" s="118"/>
      <c r="C26" s="119"/>
      <c r="D26" s="111"/>
      <c r="E26" s="120"/>
      <c r="F26" s="111"/>
      <c r="G26" s="120"/>
      <c r="H26" s="111"/>
      <c r="I26" s="121"/>
    </row>
    <row r="27" spans="1:9" ht="46.5" customHeight="1">
      <c r="A27" s="122" t="s">
        <v>18</v>
      </c>
      <c r="B27" s="118" t="s">
        <v>149</v>
      </c>
      <c r="C27" s="119"/>
      <c r="D27" s="111"/>
      <c r="E27" s="120"/>
      <c r="F27" s="111"/>
      <c r="G27" s="120"/>
      <c r="H27" s="111"/>
      <c r="I27" s="121"/>
    </row>
    <row r="28" spans="2:9" s="128" customFormat="1" ht="15.75">
      <c r="B28" s="115" t="s">
        <v>150</v>
      </c>
      <c r="C28" s="124" t="s">
        <v>62</v>
      </c>
      <c r="D28" s="125"/>
      <c r="E28" s="126">
        <v>80</v>
      </c>
      <c r="F28" s="125"/>
      <c r="G28" s="126"/>
      <c r="H28" s="125"/>
      <c r="I28" s="130"/>
    </row>
    <row r="29" spans="1:15" ht="21.75" customHeight="1">
      <c r="A29" s="115"/>
      <c r="B29" s="118"/>
      <c r="C29" s="119"/>
      <c r="D29" s="111"/>
      <c r="E29" s="120"/>
      <c r="F29" s="111"/>
      <c r="G29" s="120"/>
      <c r="H29" s="111"/>
      <c r="I29" s="121"/>
      <c r="N29" s="128"/>
      <c r="O29" s="128"/>
    </row>
    <row r="30" spans="1:9" ht="83.25" customHeight="1">
      <c r="A30" s="122" t="s">
        <v>21</v>
      </c>
      <c r="B30" s="118" t="s">
        <v>151</v>
      </c>
      <c r="C30" s="119"/>
      <c r="D30" s="111"/>
      <c r="E30" s="120"/>
      <c r="F30" s="111"/>
      <c r="G30" s="120"/>
      <c r="H30" s="111"/>
      <c r="I30" s="121"/>
    </row>
    <row r="31" spans="1:9" s="128" customFormat="1" ht="15.75">
      <c r="A31" s="123"/>
      <c r="B31" s="118"/>
      <c r="C31" s="124" t="s">
        <v>13</v>
      </c>
      <c r="D31" s="125"/>
      <c r="E31" s="126">
        <v>9</v>
      </c>
      <c r="F31" s="125"/>
      <c r="G31" s="126"/>
      <c r="H31" s="125"/>
      <c r="I31" s="130"/>
    </row>
    <row r="32" spans="1:9" s="128" customFormat="1" ht="15.75">
      <c r="A32" s="123"/>
      <c r="B32" s="118"/>
      <c r="C32" s="124"/>
      <c r="D32" s="125"/>
      <c r="E32" s="126"/>
      <c r="F32" s="125"/>
      <c r="G32" s="126"/>
      <c r="H32" s="125"/>
      <c r="I32" s="130"/>
    </row>
    <row r="33" spans="1:9" s="128" customFormat="1" ht="69" customHeight="1">
      <c r="A33" s="122" t="s">
        <v>23</v>
      </c>
      <c r="B33" s="118" t="s">
        <v>152</v>
      </c>
      <c r="C33" s="124"/>
      <c r="D33" s="125"/>
      <c r="E33" s="126"/>
      <c r="F33" s="125"/>
      <c r="G33" s="126"/>
      <c r="H33" s="125"/>
      <c r="I33" s="130"/>
    </row>
    <row r="34" spans="1:9" s="128" customFormat="1" ht="15.75">
      <c r="A34" s="123"/>
      <c r="B34" s="118"/>
      <c r="C34" s="124" t="s">
        <v>153</v>
      </c>
      <c r="D34" s="125"/>
      <c r="E34" s="126">
        <v>4.5</v>
      </c>
      <c r="F34" s="125"/>
      <c r="G34" s="126"/>
      <c r="H34" s="125"/>
      <c r="I34" s="130"/>
    </row>
    <row r="35" spans="1:9" s="128" customFormat="1" ht="15.75">
      <c r="A35" s="123"/>
      <c r="B35" s="118"/>
      <c r="C35" s="124"/>
      <c r="D35" s="125"/>
      <c r="E35" s="126"/>
      <c r="F35" s="125"/>
      <c r="G35" s="126"/>
      <c r="H35" s="125"/>
      <c r="I35" s="130"/>
    </row>
    <row r="36" spans="1:8" s="128" customFormat="1" ht="16.5" thickBot="1">
      <c r="A36" s="123"/>
      <c r="B36" s="118"/>
      <c r="C36" s="124"/>
      <c r="D36" s="125"/>
      <c r="E36" s="126"/>
      <c r="F36" s="125"/>
      <c r="G36" s="126"/>
      <c r="H36" s="125"/>
    </row>
    <row r="37" spans="1:9" ht="18.75" customHeight="1" thickBot="1">
      <c r="A37" s="122"/>
      <c r="B37" s="114" t="s">
        <v>154</v>
      </c>
      <c r="C37" s="119"/>
      <c r="D37" s="111"/>
      <c r="E37" s="120"/>
      <c r="F37" s="111"/>
      <c r="G37" s="120"/>
      <c r="H37" s="111"/>
      <c r="I37" s="500"/>
    </row>
    <row r="38" spans="1:9" ht="15.75">
      <c r="A38" s="122"/>
      <c r="B38" s="115"/>
      <c r="C38" s="119"/>
      <c r="D38" s="111"/>
      <c r="E38" s="120"/>
      <c r="F38" s="111"/>
      <c r="G38" s="120"/>
      <c r="H38" s="111"/>
      <c r="I38" s="121"/>
    </row>
    <row r="39" spans="1:9" ht="15.75">
      <c r="A39" s="122"/>
      <c r="B39" s="114" t="s">
        <v>155</v>
      </c>
      <c r="C39" s="119"/>
      <c r="D39" s="111"/>
      <c r="E39" s="120"/>
      <c r="F39" s="111"/>
      <c r="G39" s="120"/>
      <c r="H39" s="111"/>
      <c r="I39" s="121"/>
    </row>
    <row r="40" spans="1:9" ht="15.75">
      <c r="A40" s="122"/>
      <c r="B40" s="114"/>
      <c r="C40" s="119"/>
      <c r="D40" s="111"/>
      <c r="E40" s="120"/>
      <c r="F40" s="111"/>
      <c r="G40" s="120"/>
      <c r="H40" s="111"/>
      <c r="I40" s="121"/>
    </row>
    <row r="41" spans="1:9" ht="68.25" customHeight="1">
      <c r="A41" s="122" t="s">
        <v>10</v>
      </c>
      <c r="B41" s="131" t="s">
        <v>156</v>
      </c>
      <c r="C41" s="119"/>
      <c r="D41" s="111"/>
      <c r="E41" s="120"/>
      <c r="F41" s="111"/>
      <c r="G41" s="120"/>
      <c r="H41" s="111"/>
      <c r="I41" s="121"/>
    </row>
    <row r="42" spans="1:9" ht="14.25" customHeight="1">
      <c r="A42" s="122"/>
      <c r="B42" s="115"/>
      <c r="C42" s="119"/>
      <c r="D42" s="111"/>
      <c r="E42" s="120"/>
      <c r="F42" s="111"/>
      <c r="G42" s="120"/>
      <c r="H42" s="111"/>
      <c r="I42" s="121"/>
    </row>
    <row r="43" spans="1:9" ht="14.25" customHeight="1">
      <c r="A43" s="122"/>
      <c r="B43" s="115" t="s">
        <v>157</v>
      </c>
      <c r="C43" s="132" t="s">
        <v>13</v>
      </c>
      <c r="D43" s="111"/>
      <c r="E43" s="133">
        <v>2</v>
      </c>
      <c r="F43" s="111"/>
      <c r="G43" s="133"/>
      <c r="H43" s="111"/>
      <c r="I43" s="127"/>
    </row>
    <row r="44" spans="1:9" ht="14.25" customHeight="1">
      <c r="A44" s="122"/>
      <c r="B44" s="115" t="s">
        <v>158</v>
      </c>
      <c r="C44" s="132" t="s">
        <v>13</v>
      </c>
      <c r="D44" s="111"/>
      <c r="E44" s="133">
        <v>1</v>
      </c>
      <c r="F44" s="111"/>
      <c r="G44" s="133"/>
      <c r="H44" s="111"/>
      <c r="I44" s="127"/>
    </row>
    <row r="45" spans="1:9" ht="15.75">
      <c r="A45" s="122"/>
      <c r="B45" s="114"/>
      <c r="C45" s="119"/>
      <c r="D45" s="111"/>
      <c r="E45" s="120"/>
      <c r="F45" s="111"/>
      <c r="G45" s="120"/>
      <c r="H45" s="111"/>
      <c r="I45" s="121"/>
    </row>
    <row r="46" spans="1:9" ht="169.5" customHeight="1">
      <c r="A46" s="122" t="s">
        <v>15</v>
      </c>
      <c r="B46" s="118" t="s">
        <v>159</v>
      </c>
      <c r="C46" s="132"/>
      <c r="D46" s="115"/>
      <c r="E46" s="133"/>
      <c r="F46" s="115"/>
      <c r="G46" s="134"/>
      <c r="H46" s="115"/>
      <c r="I46" s="130"/>
    </row>
    <row r="47" spans="1:9" ht="15" customHeight="1">
      <c r="A47" s="122"/>
      <c r="B47" s="118" t="s">
        <v>160</v>
      </c>
      <c r="C47" s="132" t="s">
        <v>62</v>
      </c>
      <c r="D47" s="115"/>
      <c r="E47" s="133">
        <v>4</v>
      </c>
      <c r="F47" s="115"/>
      <c r="G47" s="134"/>
      <c r="H47" s="115"/>
      <c r="I47" s="130"/>
    </row>
    <row r="48" spans="1:9" ht="15.75">
      <c r="A48" s="122"/>
      <c r="B48" s="135" t="s">
        <v>161</v>
      </c>
      <c r="C48" s="132" t="s">
        <v>62</v>
      </c>
      <c r="D48" s="115"/>
      <c r="E48" s="133">
        <v>8</v>
      </c>
      <c r="F48" s="115"/>
      <c r="G48" s="134"/>
      <c r="H48" s="115"/>
      <c r="I48" s="130"/>
    </row>
    <row r="49" spans="1:9" ht="15.75">
      <c r="A49" s="122"/>
      <c r="B49" s="135" t="s">
        <v>162</v>
      </c>
      <c r="C49" s="132" t="s">
        <v>62</v>
      </c>
      <c r="D49" s="115"/>
      <c r="E49" s="133">
        <v>8</v>
      </c>
      <c r="F49" s="115"/>
      <c r="G49" s="134"/>
      <c r="H49" s="115"/>
      <c r="I49" s="130"/>
    </row>
    <row r="50" spans="1:9" ht="15.75">
      <c r="A50" s="122"/>
      <c r="B50" s="135" t="s">
        <v>163</v>
      </c>
      <c r="C50" s="132" t="s">
        <v>62</v>
      </c>
      <c r="D50" s="115"/>
      <c r="E50" s="133">
        <v>31</v>
      </c>
      <c r="F50" s="115"/>
      <c r="G50" s="134"/>
      <c r="H50" s="115"/>
      <c r="I50" s="130"/>
    </row>
    <row r="51" spans="1:9" ht="15.75">
      <c r="A51" s="122"/>
      <c r="B51" s="135"/>
      <c r="C51" s="132"/>
      <c r="D51" s="115"/>
      <c r="E51" s="133"/>
      <c r="F51" s="115"/>
      <c r="G51" s="134"/>
      <c r="H51" s="115"/>
      <c r="I51" s="130"/>
    </row>
    <row r="52" spans="1:9" ht="191.25" customHeight="1">
      <c r="A52" s="122" t="s">
        <v>18</v>
      </c>
      <c r="B52" s="118" t="s">
        <v>164</v>
      </c>
      <c r="C52" s="132"/>
      <c r="D52" s="115"/>
      <c r="E52" s="133"/>
      <c r="F52" s="115"/>
      <c r="G52" s="134"/>
      <c r="H52" s="115"/>
      <c r="I52" s="130"/>
    </row>
    <row r="53" spans="1:9" ht="15.75">
      <c r="A53" s="122"/>
      <c r="B53" s="135" t="s">
        <v>163</v>
      </c>
      <c r="C53" s="132" t="s">
        <v>62</v>
      </c>
      <c r="D53" s="115"/>
      <c r="E53" s="133">
        <v>7</v>
      </c>
      <c r="F53" s="115"/>
      <c r="G53" s="134"/>
      <c r="H53" s="115"/>
      <c r="I53" s="130"/>
    </row>
    <row r="54" spans="1:9" ht="15.75">
      <c r="A54" s="122"/>
      <c r="B54" s="135"/>
      <c r="C54" s="132"/>
      <c r="D54" s="115"/>
      <c r="E54" s="133"/>
      <c r="F54" s="115"/>
      <c r="G54" s="134"/>
      <c r="H54" s="115"/>
      <c r="I54" s="130"/>
    </row>
    <row r="55" spans="1:9" ht="95.25" customHeight="1">
      <c r="A55" s="122" t="s">
        <v>21</v>
      </c>
      <c r="B55" s="131" t="s">
        <v>165</v>
      </c>
      <c r="C55" s="132"/>
      <c r="D55" s="115"/>
      <c r="E55" s="133"/>
      <c r="F55" s="115"/>
      <c r="G55" s="134"/>
      <c r="H55" s="115"/>
      <c r="I55" s="130"/>
    </row>
    <row r="56" spans="1:9" ht="15.75">
      <c r="A56" s="122"/>
      <c r="B56" s="115" t="s">
        <v>166</v>
      </c>
      <c r="C56" s="132" t="s">
        <v>62</v>
      </c>
      <c r="D56" s="115"/>
      <c r="E56" s="133">
        <v>20</v>
      </c>
      <c r="F56" s="115"/>
      <c r="G56" s="134"/>
      <c r="H56" s="115"/>
      <c r="I56" s="130"/>
    </row>
    <row r="57" spans="1:9" ht="15.75">
      <c r="A57" s="122"/>
      <c r="B57" s="135"/>
      <c r="C57" s="132"/>
      <c r="D57" s="115"/>
      <c r="E57" s="133"/>
      <c r="F57" s="115"/>
      <c r="G57" s="134"/>
      <c r="H57" s="115"/>
      <c r="I57" s="130"/>
    </row>
    <row r="58" spans="1:9" ht="34.5" customHeight="1">
      <c r="A58" s="122" t="s">
        <v>23</v>
      </c>
      <c r="B58" s="115" t="s">
        <v>167</v>
      </c>
      <c r="C58" s="132"/>
      <c r="D58" s="115"/>
      <c r="E58" s="133"/>
      <c r="F58" s="115"/>
      <c r="G58" s="134"/>
      <c r="H58" s="115"/>
      <c r="I58" s="130"/>
    </row>
    <row r="59" spans="1:9" ht="18.75" customHeight="1">
      <c r="A59" s="122"/>
      <c r="B59" s="118"/>
      <c r="C59" s="132"/>
      <c r="D59" s="115"/>
      <c r="E59" s="133"/>
      <c r="F59" s="115"/>
      <c r="G59" s="134"/>
      <c r="H59" s="115"/>
      <c r="I59" s="130"/>
    </row>
    <row r="60" spans="1:9" ht="15.75">
      <c r="A60" s="123"/>
      <c r="B60" s="115" t="s">
        <v>168</v>
      </c>
      <c r="C60" s="132" t="s">
        <v>13</v>
      </c>
      <c r="D60" s="115"/>
      <c r="E60" s="133">
        <v>4</v>
      </c>
      <c r="F60" s="115"/>
      <c r="G60" s="133"/>
      <c r="H60" s="115"/>
      <c r="I60" s="127"/>
    </row>
    <row r="61" spans="1:9" s="143" customFormat="1" ht="15.75">
      <c r="A61" s="136"/>
      <c r="B61" s="137"/>
      <c r="C61" s="138"/>
      <c r="D61" s="139"/>
      <c r="E61" s="140"/>
      <c r="F61" s="139"/>
      <c r="G61" s="141"/>
      <c r="H61" s="139"/>
      <c r="I61" s="142"/>
    </row>
    <row r="62" spans="1:9" ht="57" customHeight="1">
      <c r="A62" s="122" t="s">
        <v>25</v>
      </c>
      <c r="B62" s="118" t="s">
        <v>169</v>
      </c>
      <c r="C62" s="132"/>
      <c r="D62" s="115"/>
      <c r="E62" s="133"/>
      <c r="F62" s="115"/>
      <c r="G62" s="134"/>
      <c r="H62" s="115"/>
      <c r="I62" s="130"/>
    </row>
    <row r="63" spans="1:17" ht="15.75">
      <c r="A63" s="122"/>
      <c r="B63" s="118"/>
      <c r="C63" s="132" t="s">
        <v>62</v>
      </c>
      <c r="D63" s="115"/>
      <c r="E63" s="133">
        <v>58</v>
      </c>
      <c r="F63" s="115"/>
      <c r="G63" s="134"/>
      <c r="H63" s="115"/>
      <c r="I63" s="130"/>
      <c r="J63" s="144"/>
      <c r="Q63" s="144"/>
    </row>
    <row r="64" spans="1:12" s="111" customFormat="1" ht="51" customHeight="1">
      <c r="A64" s="122" t="s">
        <v>28</v>
      </c>
      <c r="B64" s="145" t="s">
        <v>170</v>
      </c>
      <c r="C64" s="132"/>
      <c r="D64" s="115"/>
      <c r="E64" s="133"/>
      <c r="F64" s="115"/>
      <c r="G64" s="134"/>
      <c r="H64" s="115"/>
      <c r="I64" s="130"/>
      <c r="L64" s="146"/>
    </row>
    <row r="65" spans="1:9" s="111" customFormat="1" ht="17.25" customHeight="1">
      <c r="A65" s="122"/>
      <c r="B65" s="145"/>
      <c r="C65" s="132" t="s">
        <v>62</v>
      </c>
      <c r="D65" s="115"/>
      <c r="E65" s="133">
        <v>58</v>
      </c>
      <c r="F65" s="115"/>
      <c r="G65" s="134"/>
      <c r="H65" s="115"/>
      <c r="I65" s="130"/>
    </row>
    <row r="66" spans="1:9" ht="15" customHeight="1">
      <c r="A66" s="122"/>
      <c r="B66" s="473"/>
      <c r="C66" s="473"/>
      <c r="D66" s="473"/>
      <c r="E66" s="133"/>
      <c r="F66" s="115"/>
      <c r="G66" s="133"/>
      <c r="H66" s="115"/>
      <c r="I66" s="127"/>
    </row>
    <row r="67" spans="1:9" ht="51.75" customHeight="1">
      <c r="A67" s="122" t="s">
        <v>30</v>
      </c>
      <c r="B67" s="118" t="s">
        <v>171</v>
      </c>
      <c r="C67" s="132"/>
      <c r="D67" s="115"/>
      <c r="E67" s="133"/>
      <c r="F67" s="115"/>
      <c r="G67" s="133"/>
      <c r="H67" s="115"/>
      <c r="I67" s="127"/>
    </row>
    <row r="68" spans="1:9" ht="27.75" customHeight="1">
      <c r="A68" s="122"/>
      <c r="B68" s="118" t="s">
        <v>172</v>
      </c>
      <c r="C68" s="132" t="s">
        <v>13</v>
      </c>
      <c r="D68" s="115"/>
      <c r="E68" s="133">
        <v>6</v>
      </c>
      <c r="F68" s="115"/>
      <c r="G68" s="133"/>
      <c r="H68" s="115"/>
      <c r="I68" s="127"/>
    </row>
    <row r="69" spans="1:9" ht="36" customHeight="1">
      <c r="A69" s="122"/>
      <c r="B69" s="118" t="s">
        <v>173</v>
      </c>
      <c r="C69" s="132" t="s">
        <v>13</v>
      </c>
      <c r="D69" s="115"/>
      <c r="E69" s="133">
        <v>3</v>
      </c>
      <c r="F69" s="115"/>
      <c r="G69" s="133"/>
      <c r="H69" s="115"/>
      <c r="I69" s="127"/>
    </row>
    <row r="70" spans="1:9" ht="15.75">
      <c r="A70" s="122"/>
      <c r="B70" s="115"/>
      <c r="C70" s="132"/>
      <c r="D70" s="115"/>
      <c r="E70" s="133"/>
      <c r="F70" s="115"/>
      <c r="G70" s="133"/>
      <c r="H70" s="115"/>
      <c r="I70" s="127"/>
    </row>
    <row r="71" spans="1:9" ht="15.75">
      <c r="A71" s="122" t="s">
        <v>174</v>
      </c>
      <c r="B71" s="118" t="s">
        <v>175</v>
      </c>
      <c r="C71" s="132"/>
      <c r="D71" s="115"/>
      <c r="E71" s="133"/>
      <c r="F71" s="115"/>
      <c r="G71" s="133"/>
      <c r="H71" s="115"/>
      <c r="I71" s="127"/>
    </row>
    <row r="72" spans="1:9" ht="15.75">
      <c r="A72" s="122"/>
      <c r="B72" s="118"/>
      <c r="C72" s="132"/>
      <c r="D72" s="115"/>
      <c r="E72" s="133"/>
      <c r="F72" s="115"/>
      <c r="G72" s="133"/>
      <c r="H72" s="115"/>
      <c r="I72" s="127"/>
    </row>
    <row r="73" spans="1:9" ht="15.75">
      <c r="A73" s="115"/>
      <c r="B73" s="115" t="s">
        <v>176</v>
      </c>
      <c r="C73" s="132" t="s">
        <v>13</v>
      </c>
      <c r="D73" s="115"/>
      <c r="E73" s="133">
        <v>2</v>
      </c>
      <c r="F73" s="115"/>
      <c r="G73" s="133"/>
      <c r="H73" s="115"/>
      <c r="I73" s="127"/>
    </row>
    <row r="74" spans="1:9" ht="15.75">
      <c r="A74" s="115"/>
      <c r="B74" s="115" t="s">
        <v>177</v>
      </c>
      <c r="C74" s="132" t="s">
        <v>13</v>
      </c>
      <c r="D74" s="115"/>
      <c r="E74" s="133">
        <v>1</v>
      </c>
      <c r="F74" s="115"/>
      <c r="G74" s="133"/>
      <c r="H74" s="115"/>
      <c r="I74" s="127"/>
    </row>
    <row r="75" spans="1:9" ht="15.75">
      <c r="A75" s="115"/>
      <c r="B75" s="115"/>
      <c r="C75" s="132"/>
      <c r="D75" s="115"/>
      <c r="E75" s="133"/>
      <c r="F75" s="115"/>
      <c r="G75" s="133"/>
      <c r="H75" s="115"/>
      <c r="I75" s="127"/>
    </row>
    <row r="76" spans="1:9" ht="16.5" thickBot="1">
      <c r="A76" s="115"/>
      <c r="B76" s="115"/>
      <c r="C76" s="132"/>
      <c r="D76" s="115"/>
      <c r="E76" s="133"/>
      <c r="F76" s="115"/>
      <c r="G76" s="133"/>
      <c r="H76" s="115"/>
      <c r="I76" s="127"/>
    </row>
    <row r="77" spans="1:9" s="128" customFormat="1" ht="16.5" thickBot="1">
      <c r="A77" s="125"/>
      <c r="B77" s="147" t="s">
        <v>178</v>
      </c>
      <c r="C77" s="148"/>
      <c r="D77" s="149"/>
      <c r="E77" s="150"/>
      <c r="F77" s="149"/>
      <c r="G77" s="150"/>
      <c r="H77" s="149"/>
      <c r="I77" s="501"/>
    </row>
    <row r="78" spans="1:9" s="128" customFormat="1" ht="15.75">
      <c r="A78" s="125"/>
      <c r="B78" s="115"/>
      <c r="C78" s="151"/>
      <c r="E78" s="152"/>
      <c r="G78" s="152"/>
      <c r="I78" s="121"/>
    </row>
    <row r="79" spans="1:9" s="128" customFormat="1" ht="15.75">
      <c r="A79" s="125"/>
      <c r="B79" s="115"/>
      <c r="C79" s="151"/>
      <c r="E79" s="152"/>
      <c r="G79" s="152"/>
      <c r="I79" s="121"/>
    </row>
    <row r="80" spans="1:9" s="128" customFormat="1" ht="15.75">
      <c r="A80" s="125"/>
      <c r="B80" s="115"/>
      <c r="C80" s="151"/>
      <c r="E80" s="152"/>
      <c r="G80" s="152"/>
      <c r="I80" s="121"/>
    </row>
    <row r="81" spans="1:9" s="128" customFormat="1" ht="15.75">
      <c r="A81" s="125"/>
      <c r="B81" s="114" t="s">
        <v>179</v>
      </c>
      <c r="C81" s="151"/>
      <c r="E81" s="152"/>
      <c r="G81" s="152"/>
      <c r="I81" s="121"/>
    </row>
    <row r="82" spans="1:9" s="128" customFormat="1" ht="15.75">
      <c r="A82" s="125"/>
      <c r="B82" s="114"/>
      <c r="C82" s="151"/>
      <c r="E82" s="152"/>
      <c r="G82" s="152"/>
      <c r="I82" s="121"/>
    </row>
    <row r="83" spans="1:9" s="128" customFormat="1" ht="15.75">
      <c r="A83" s="125"/>
      <c r="B83" s="115"/>
      <c r="C83" s="151"/>
      <c r="E83" s="152"/>
      <c r="G83" s="152"/>
      <c r="I83" s="121"/>
    </row>
    <row r="84" spans="1:9" s="128" customFormat="1" ht="90" customHeight="1">
      <c r="A84" s="122" t="s">
        <v>10</v>
      </c>
      <c r="B84" s="123" t="s">
        <v>180</v>
      </c>
      <c r="C84" s="151"/>
      <c r="E84" s="152"/>
      <c r="G84" s="152"/>
      <c r="I84" s="121"/>
    </row>
    <row r="85" spans="1:9" s="128" customFormat="1" ht="15.75">
      <c r="A85" s="125"/>
      <c r="B85" s="115"/>
      <c r="C85" s="124" t="s">
        <v>13</v>
      </c>
      <c r="E85" s="126">
        <v>4</v>
      </c>
      <c r="G85" s="126"/>
      <c r="I85" s="127"/>
    </row>
    <row r="86" spans="1:9" s="128" customFormat="1" ht="15.75">
      <c r="A86" s="125"/>
      <c r="B86" s="115"/>
      <c r="C86" s="151"/>
      <c r="E86" s="152"/>
      <c r="G86" s="152"/>
      <c r="I86" s="121"/>
    </row>
    <row r="87" spans="1:9" s="128" customFormat="1" ht="117.75" customHeight="1">
      <c r="A87" s="122" t="s">
        <v>15</v>
      </c>
      <c r="B87" s="118" t="s">
        <v>181</v>
      </c>
      <c r="C87" s="124"/>
      <c r="D87" s="125"/>
      <c r="E87" s="126"/>
      <c r="F87" s="125"/>
      <c r="G87" s="126"/>
      <c r="H87" s="125"/>
      <c r="I87" s="127"/>
    </row>
    <row r="88" spans="1:9" s="128" customFormat="1" ht="15.75">
      <c r="A88" s="123"/>
      <c r="B88" s="115" t="s">
        <v>182</v>
      </c>
      <c r="C88" s="124" t="s">
        <v>62</v>
      </c>
      <c r="D88" s="125"/>
      <c r="E88" s="126">
        <v>37</v>
      </c>
      <c r="F88" s="125"/>
      <c r="G88" s="153"/>
      <c r="H88" s="125"/>
      <c r="I88" s="130"/>
    </row>
    <row r="89" spans="1:9" s="128" customFormat="1" ht="15.75">
      <c r="A89" s="123"/>
      <c r="B89" s="115" t="s">
        <v>183</v>
      </c>
      <c r="C89" s="124" t="s">
        <v>62</v>
      </c>
      <c r="D89" s="125"/>
      <c r="E89" s="126">
        <v>4</v>
      </c>
      <c r="F89" s="125"/>
      <c r="G89" s="153"/>
      <c r="H89" s="125"/>
      <c r="I89" s="130"/>
    </row>
    <row r="90" spans="1:9" s="128" customFormat="1" ht="15.75">
      <c r="A90" s="123"/>
      <c r="B90" s="115" t="s">
        <v>184</v>
      </c>
      <c r="C90" s="124" t="s">
        <v>62</v>
      </c>
      <c r="D90" s="125"/>
      <c r="E90" s="126">
        <v>16</v>
      </c>
      <c r="F90" s="125"/>
      <c r="G90" s="153"/>
      <c r="H90" s="125"/>
      <c r="I90" s="130"/>
    </row>
    <row r="91" spans="1:9" s="128" customFormat="1" ht="15.75">
      <c r="A91" s="122"/>
      <c r="B91" s="145"/>
      <c r="C91" s="124"/>
      <c r="D91" s="125"/>
      <c r="E91" s="126"/>
      <c r="F91" s="125"/>
      <c r="G91" s="126"/>
      <c r="H91" s="125"/>
      <c r="I91" s="127"/>
    </row>
    <row r="92" spans="1:9" s="128" customFormat="1" ht="47.25">
      <c r="A92" s="122" t="s">
        <v>18</v>
      </c>
      <c r="B92" s="145" t="s">
        <v>185</v>
      </c>
      <c r="C92" s="124"/>
      <c r="D92" s="125"/>
      <c r="E92" s="126"/>
      <c r="F92" s="125"/>
      <c r="G92" s="126"/>
      <c r="H92" s="125"/>
      <c r="I92" s="127"/>
    </row>
    <row r="93" spans="1:9" s="128" customFormat="1" ht="15.75">
      <c r="A93" s="122"/>
      <c r="B93" s="145"/>
      <c r="C93" s="124" t="s">
        <v>13</v>
      </c>
      <c r="D93" s="125"/>
      <c r="E93" s="126">
        <v>84</v>
      </c>
      <c r="F93" s="125"/>
      <c r="G93" s="126"/>
      <c r="H93" s="125"/>
      <c r="I93" s="127"/>
    </row>
    <row r="94" spans="1:9" s="128" customFormat="1" ht="15.75">
      <c r="A94" s="122"/>
      <c r="B94" s="145"/>
      <c r="C94" s="124"/>
      <c r="D94" s="125"/>
      <c r="E94" s="126"/>
      <c r="F94" s="125"/>
      <c r="G94" s="126"/>
      <c r="H94" s="125"/>
      <c r="I94" s="127"/>
    </row>
    <row r="95" spans="1:9" s="128" customFormat="1" ht="66" customHeight="1">
      <c r="A95" s="122" t="s">
        <v>21</v>
      </c>
      <c r="B95" s="118" t="s">
        <v>186</v>
      </c>
      <c r="C95" s="124"/>
      <c r="D95" s="125"/>
      <c r="E95" s="126"/>
      <c r="F95" s="125"/>
      <c r="G95" s="126"/>
      <c r="H95" s="125"/>
      <c r="I95" s="127"/>
    </row>
    <row r="96" spans="1:9" s="128" customFormat="1" ht="15.75">
      <c r="A96" s="122"/>
      <c r="B96" s="145"/>
      <c r="C96" s="124" t="s">
        <v>13</v>
      </c>
      <c r="D96" s="125"/>
      <c r="E96" s="126">
        <v>5</v>
      </c>
      <c r="F96" s="125"/>
      <c r="G96" s="126"/>
      <c r="H96" s="125"/>
      <c r="I96" s="127"/>
    </row>
    <row r="97" spans="1:9" s="128" customFormat="1" ht="15.75">
      <c r="A97" s="122"/>
      <c r="B97" s="145"/>
      <c r="C97" s="124"/>
      <c r="D97" s="125"/>
      <c r="E97" s="126"/>
      <c r="F97" s="125"/>
      <c r="G97" s="126"/>
      <c r="H97" s="125"/>
      <c r="I97" s="127"/>
    </row>
    <row r="98" spans="1:9" s="128" customFormat="1" ht="31.5">
      <c r="A98" s="122" t="s">
        <v>23</v>
      </c>
      <c r="B98" s="118" t="s">
        <v>187</v>
      </c>
      <c r="C98" s="124"/>
      <c r="D98" s="125"/>
      <c r="E98" s="126"/>
      <c r="F98" s="125"/>
      <c r="G98" s="126"/>
      <c r="H98" s="125"/>
      <c r="I98" s="127"/>
    </row>
    <row r="99" spans="1:9" s="128" customFormat="1" ht="15.75">
      <c r="A99" s="122"/>
      <c r="B99" s="118"/>
      <c r="C99" s="124" t="s">
        <v>13</v>
      </c>
      <c r="D99" s="125"/>
      <c r="E99" s="126">
        <v>6</v>
      </c>
      <c r="F99" s="125"/>
      <c r="G99" s="126"/>
      <c r="H99" s="125"/>
      <c r="I99" s="127"/>
    </row>
    <row r="100" spans="1:9" s="128" customFormat="1" ht="15.75">
      <c r="A100" s="122"/>
      <c r="B100" s="118"/>
      <c r="C100" s="124"/>
      <c r="D100" s="125"/>
      <c r="E100" s="126"/>
      <c r="F100" s="125"/>
      <c r="G100" s="126"/>
      <c r="H100" s="125"/>
      <c r="I100" s="127"/>
    </row>
    <row r="101" spans="1:9" s="128" customFormat="1" ht="15.75">
      <c r="A101" s="122" t="s">
        <v>25</v>
      </c>
      <c r="B101" s="154" t="s">
        <v>188</v>
      </c>
      <c r="C101" s="124"/>
      <c r="D101" s="125"/>
      <c r="E101" s="126"/>
      <c r="F101" s="125"/>
      <c r="G101" s="126"/>
      <c r="H101" s="125"/>
      <c r="I101" s="127"/>
    </row>
    <row r="102" spans="1:9" s="128" customFormat="1" ht="15.75">
      <c r="A102" s="122"/>
      <c r="B102" s="145"/>
      <c r="C102" s="124" t="s">
        <v>189</v>
      </c>
      <c r="D102" s="125"/>
      <c r="E102" s="126">
        <v>1</v>
      </c>
      <c r="F102" s="125"/>
      <c r="G102" s="126"/>
      <c r="H102" s="125"/>
      <c r="I102" s="127"/>
    </row>
    <row r="103" spans="1:9" s="128" customFormat="1" ht="16.5" thickBot="1">
      <c r="A103" s="122"/>
      <c r="B103" s="145"/>
      <c r="C103" s="124"/>
      <c r="D103" s="125"/>
      <c r="E103" s="126"/>
      <c r="F103" s="125"/>
      <c r="G103" s="126"/>
      <c r="H103" s="125"/>
      <c r="I103" s="127"/>
    </row>
    <row r="104" spans="1:9" s="128" customFormat="1" ht="21" customHeight="1" thickBot="1">
      <c r="A104" s="122"/>
      <c r="B104" s="114" t="s">
        <v>190</v>
      </c>
      <c r="C104" s="124"/>
      <c r="D104" s="126"/>
      <c r="E104" s="125"/>
      <c r="F104" s="126"/>
      <c r="G104" s="130"/>
      <c r="H104" s="125"/>
      <c r="I104" s="501"/>
    </row>
    <row r="105" spans="1:9" s="128" customFormat="1" ht="21" customHeight="1">
      <c r="A105" s="122"/>
      <c r="B105" s="114"/>
      <c r="C105" s="124"/>
      <c r="D105" s="126"/>
      <c r="E105" s="125"/>
      <c r="F105" s="126"/>
      <c r="G105" s="130"/>
      <c r="H105" s="125"/>
      <c r="I105" s="127"/>
    </row>
    <row r="106" spans="1:9" s="128" customFormat="1" ht="19.5" customHeight="1">
      <c r="A106" s="122"/>
      <c r="B106" s="114" t="s">
        <v>191</v>
      </c>
      <c r="C106" s="124"/>
      <c r="D106" s="126"/>
      <c r="E106" s="125"/>
      <c r="F106" s="126"/>
      <c r="G106" s="130"/>
      <c r="H106" s="125"/>
      <c r="I106" s="127"/>
    </row>
    <row r="107" spans="1:9" s="128" customFormat="1" ht="19.5" customHeight="1">
      <c r="A107" s="122"/>
      <c r="B107" s="114"/>
      <c r="C107" s="124"/>
      <c r="D107" s="126"/>
      <c r="E107" s="125"/>
      <c r="F107" s="126"/>
      <c r="G107" s="130"/>
      <c r="H107" s="125"/>
      <c r="I107" s="127"/>
    </row>
    <row r="108" spans="1:9" s="128" customFormat="1" ht="202.5" customHeight="1">
      <c r="A108" s="122" t="s">
        <v>10</v>
      </c>
      <c r="B108" s="118" t="s">
        <v>192</v>
      </c>
      <c r="C108" s="124"/>
      <c r="D108" s="126"/>
      <c r="E108" s="125"/>
      <c r="F108" s="126"/>
      <c r="G108" s="130"/>
      <c r="H108" s="125"/>
      <c r="I108" s="127"/>
    </row>
    <row r="109" spans="1:9" s="128" customFormat="1" ht="19.5" customHeight="1">
      <c r="A109" s="122"/>
      <c r="B109" s="114"/>
      <c r="C109" s="124" t="s">
        <v>193</v>
      </c>
      <c r="D109" s="126"/>
      <c r="E109" s="125">
        <v>5</v>
      </c>
      <c r="F109" s="126"/>
      <c r="G109" s="130"/>
      <c r="H109" s="125"/>
      <c r="I109" s="127"/>
    </row>
    <row r="110" spans="1:9" s="128" customFormat="1" ht="19.5" customHeight="1">
      <c r="A110" s="122"/>
      <c r="B110" s="114"/>
      <c r="C110" s="124"/>
      <c r="D110" s="126"/>
      <c r="E110" s="125"/>
      <c r="F110" s="126"/>
      <c r="G110" s="130"/>
      <c r="H110" s="125"/>
      <c r="I110" s="127"/>
    </row>
    <row r="111" spans="1:9" s="128" customFormat="1" ht="92.25" customHeight="1">
      <c r="A111" s="122" t="s">
        <v>15</v>
      </c>
      <c r="B111" s="118" t="s">
        <v>194</v>
      </c>
      <c r="C111" s="124"/>
      <c r="D111" s="126"/>
      <c r="E111" s="125"/>
      <c r="F111" s="126"/>
      <c r="G111" s="130"/>
      <c r="H111" s="125"/>
      <c r="I111" s="127"/>
    </row>
    <row r="112" spans="1:9" s="128" customFormat="1" ht="186" customHeight="1">
      <c r="A112" s="122"/>
      <c r="B112" s="118" t="s">
        <v>195</v>
      </c>
      <c r="C112" s="124"/>
      <c r="D112" s="126"/>
      <c r="E112" s="125"/>
      <c r="F112" s="126"/>
      <c r="G112" s="130"/>
      <c r="H112" s="125"/>
      <c r="I112" s="127"/>
    </row>
    <row r="113" spans="1:9" s="128" customFormat="1" ht="19.5" customHeight="1">
      <c r="A113" s="122"/>
      <c r="B113" s="114"/>
      <c r="C113" s="124" t="s">
        <v>193</v>
      </c>
      <c r="D113" s="126"/>
      <c r="E113" s="125">
        <v>1</v>
      </c>
      <c r="F113" s="126"/>
      <c r="G113" s="130"/>
      <c r="H113" s="125"/>
      <c r="I113" s="127"/>
    </row>
    <row r="114" spans="1:9" s="128" customFormat="1" ht="19.5" customHeight="1">
      <c r="A114" s="122"/>
      <c r="B114" s="114"/>
      <c r="C114" s="124"/>
      <c r="D114" s="126"/>
      <c r="E114" s="125"/>
      <c r="F114" s="126"/>
      <c r="G114" s="130"/>
      <c r="H114" s="125"/>
      <c r="I114" s="127"/>
    </row>
    <row r="115" spans="1:9" s="128" customFormat="1" ht="94.5" customHeight="1">
      <c r="A115" s="122" t="s">
        <v>18</v>
      </c>
      <c r="B115" s="118" t="s">
        <v>196</v>
      </c>
      <c r="C115" s="124"/>
      <c r="D115" s="126"/>
      <c r="E115" s="125"/>
      <c r="F115" s="126"/>
      <c r="G115" s="130"/>
      <c r="H115" s="125"/>
      <c r="I115" s="127"/>
    </row>
    <row r="116" spans="1:9" s="128" customFormat="1" ht="218.25" customHeight="1">
      <c r="A116" s="122"/>
      <c r="B116" s="118" t="s">
        <v>197</v>
      </c>
      <c r="C116" s="124"/>
      <c r="D116" s="126"/>
      <c r="E116" s="125"/>
      <c r="F116" s="126"/>
      <c r="G116" s="130"/>
      <c r="H116" s="125"/>
      <c r="I116" s="127"/>
    </row>
    <row r="117" spans="1:9" s="128" customFormat="1" ht="19.5" customHeight="1">
      <c r="A117" s="122"/>
      <c r="B117" s="115" t="s">
        <v>198</v>
      </c>
      <c r="C117" s="124"/>
      <c r="D117" s="126"/>
      <c r="E117" s="125"/>
      <c r="F117" s="126"/>
      <c r="G117" s="130"/>
      <c r="H117" s="125"/>
      <c r="I117" s="127"/>
    </row>
    <row r="118" spans="1:9" s="128" customFormat="1" ht="19.5" customHeight="1">
      <c r="A118" s="122"/>
      <c r="B118" s="115" t="s">
        <v>199</v>
      </c>
      <c r="C118" s="124"/>
      <c r="D118" s="126"/>
      <c r="E118" s="125"/>
      <c r="F118" s="126"/>
      <c r="G118" s="130"/>
      <c r="H118" s="125"/>
      <c r="I118" s="127"/>
    </row>
    <row r="119" spans="1:9" s="128" customFormat="1" ht="19.5" customHeight="1">
      <c r="A119" s="122"/>
      <c r="B119" s="115" t="s">
        <v>200</v>
      </c>
      <c r="C119" s="124" t="s">
        <v>193</v>
      </c>
      <c r="D119" s="126"/>
      <c r="E119" s="125">
        <v>6</v>
      </c>
      <c r="F119" s="126"/>
      <c r="G119" s="130"/>
      <c r="H119" s="125"/>
      <c r="I119" s="127"/>
    </row>
    <row r="120" spans="1:9" s="128" customFormat="1" ht="19.5" customHeight="1">
      <c r="A120" s="122"/>
      <c r="B120" s="114"/>
      <c r="C120" s="124"/>
      <c r="D120" s="126"/>
      <c r="E120" s="125"/>
      <c r="F120" s="126"/>
      <c r="G120" s="130"/>
      <c r="H120" s="125"/>
      <c r="I120" s="127"/>
    </row>
    <row r="121" spans="1:9" s="128" customFormat="1" ht="102.75" customHeight="1">
      <c r="A121" s="122" t="s">
        <v>21</v>
      </c>
      <c r="B121" s="118" t="s">
        <v>201</v>
      </c>
      <c r="C121" s="124"/>
      <c r="D121" s="126"/>
      <c r="E121" s="125"/>
      <c r="F121" s="126"/>
      <c r="G121" s="130"/>
      <c r="H121" s="125"/>
      <c r="I121" s="127"/>
    </row>
    <row r="122" spans="1:9" s="128" customFormat="1" ht="216.75" customHeight="1">
      <c r="A122" s="122"/>
      <c r="B122" s="118" t="s">
        <v>202</v>
      </c>
      <c r="C122" s="124"/>
      <c r="D122" s="126"/>
      <c r="E122" s="125"/>
      <c r="F122" s="126"/>
      <c r="G122" s="130"/>
      <c r="H122" s="125"/>
      <c r="I122" s="127"/>
    </row>
    <row r="123" spans="1:9" s="128" customFormat="1" ht="66" customHeight="1">
      <c r="A123" s="122"/>
      <c r="B123" s="123" t="s">
        <v>203</v>
      </c>
      <c r="C123" s="124"/>
      <c r="D123" s="126"/>
      <c r="E123" s="125"/>
      <c r="F123" s="126"/>
      <c r="G123" s="130"/>
      <c r="H123" s="125"/>
      <c r="I123" s="127"/>
    </row>
    <row r="124" spans="1:9" s="128" customFormat="1" ht="19.5" customHeight="1">
      <c r="A124" s="122"/>
      <c r="B124" s="114"/>
      <c r="C124" s="124" t="s">
        <v>193</v>
      </c>
      <c r="D124" s="126"/>
      <c r="E124" s="125">
        <v>1</v>
      </c>
      <c r="F124" s="126"/>
      <c r="G124" s="130"/>
      <c r="H124" s="125"/>
      <c r="I124" s="127"/>
    </row>
    <row r="125" spans="1:9" s="128" customFormat="1" ht="19.5" customHeight="1">
      <c r="A125" s="122"/>
      <c r="B125" s="114"/>
      <c r="C125" s="124"/>
      <c r="D125" s="126"/>
      <c r="E125" s="125"/>
      <c r="F125" s="126"/>
      <c r="G125" s="130"/>
      <c r="H125" s="125"/>
      <c r="I125" s="127"/>
    </row>
    <row r="126" spans="1:9" s="128" customFormat="1" ht="42.75" customHeight="1">
      <c r="A126" s="122" t="s">
        <v>23</v>
      </c>
      <c r="B126" s="123" t="s">
        <v>204</v>
      </c>
      <c r="C126" s="124"/>
      <c r="D126" s="126"/>
      <c r="E126" s="125"/>
      <c r="F126" s="126"/>
      <c r="G126" s="130"/>
      <c r="H126" s="125"/>
      <c r="I126" s="127"/>
    </row>
    <row r="127" spans="1:9" s="128" customFormat="1" ht="170.25" customHeight="1">
      <c r="A127" s="122"/>
      <c r="B127" s="123" t="s">
        <v>205</v>
      </c>
      <c r="C127" s="124"/>
      <c r="D127" s="126"/>
      <c r="E127" s="125"/>
      <c r="F127" s="126"/>
      <c r="G127" s="130"/>
      <c r="H127" s="125"/>
      <c r="I127" s="127"/>
    </row>
    <row r="128" spans="1:9" s="128" customFormat="1" ht="93" customHeight="1">
      <c r="A128" s="122"/>
      <c r="B128" s="123" t="s">
        <v>206</v>
      </c>
      <c r="C128" s="124"/>
      <c r="D128" s="126"/>
      <c r="E128" s="125"/>
      <c r="F128" s="126"/>
      <c r="G128" s="130"/>
      <c r="H128" s="125"/>
      <c r="I128" s="127"/>
    </row>
    <row r="129" spans="1:9" s="128" customFormat="1" ht="19.5" customHeight="1">
      <c r="A129" s="122"/>
      <c r="B129" s="115" t="s">
        <v>207</v>
      </c>
      <c r="C129" s="124" t="s">
        <v>13</v>
      </c>
      <c r="D129" s="126"/>
      <c r="E129" s="125">
        <v>3</v>
      </c>
      <c r="F129" s="126"/>
      <c r="G129" s="130"/>
      <c r="H129" s="125"/>
      <c r="I129" s="127"/>
    </row>
    <row r="130" spans="1:9" s="128" customFormat="1" ht="19.5" customHeight="1">
      <c r="A130" s="122"/>
      <c r="B130" s="114"/>
      <c r="C130" s="124"/>
      <c r="D130" s="126"/>
      <c r="E130" s="125"/>
      <c r="F130" s="126"/>
      <c r="G130" s="130"/>
      <c r="H130" s="125"/>
      <c r="I130" s="127"/>
    </row>
    <row r="131" spans="1:9" s="128" customFormat="1" ht="107.25" customHeight="1">
      <c r="A131" s="122" t="s">
        <v>25</v>
      </c>
      <c r="B131" s="145" t="s">
        <v>208</v>
      </c>
      <c r="C131" s="124"/>
      <c r="D131" s="126"/>
      <c r="E131" s="125"/>
      <c r="F131" s="126"/>
      <c r="G131" s="130"/>
      <c r="H131" s="125"/>
      <c r="I131" s="127"/>
    </row>
    <row r="132" spans="1:9" s="128" customFormat="1" ht="15.75">
      <c r="A132" s="123"/>
      <c r="B132" s="145" t="s">
        <v>209</v>
      </c>
      <c r="C132" s="124" t="s">
        <v>13</v>
      </c>
      <c r="D132" s="126"/>
      <c r="E132" s="126">
        <v>5</v>
      </c>
      <c r="F132" s="127"/>
      <c r="G132" s="125"/>
      <c r="I132" s="125"/>
    </row>
    <row r="133" spans="1:9" s="128" customFormat="1" ht="15.75">
      <c r="A133" s="123"/>
      <c r="B133" s="145" t="s">
        <v>210</v>
      </c>
      <c r="C133" s="124" t="s">
        <v>13</v>
      </c>
      <c r="D133" s="126"/>
      <c r="E133" s="126">
        <v>1</v>
      </c>
      <c r="F133" s="127"/>
      <c r="G133" s="125"/>
      <c r="I133" s="125"/>
    </row>
    <row r="134" spans="1:9" s="128" customFormat="1" ht="19.5" customHeight="1">
      <c r="A134" s="122"/>
      <c r="B134" s="114"/>
      <c r="C134" s="124"/>
      <c r="D134" s="126"/>
      <c r="E134" s="125"/>
      <c r="F134" s="126"/>
      <c r="G134" s="130"/>
      <c r="H134" s="125"/>
      <c r="I134" s="127"/>
    </row>
    <row r="135" spans="1:9" s="128" customFormat="1" ht="63.75" customHeight="1">
      <c r="A135" s="122" t="s">
        <v>28</v>
      </c>
      <c r="B135" s="145" t="s">
        <v>211</v>
      </c>
      <c r="C135" s="124"/>
      <c r="D135" s="126"/>
      <c r="E135" s="125"/>
      <c r="F135" s="126"/>
      <c r="G135" s="130"/>
      <c r="H135" s="125"/>
      <c r="I135" s="127"/>
    </row>
    <row r="136" spans="1:9" s="128" customFormat="1" ht="15.75">
      <c r="A136" s="122"/>
      <c r="B136" s="145"/>
      <c r="C136" s="124" t="s">
        <v>13</v>
      </c>
      <c r="D136" s="126"/>
      <c r="E136" s="126">
        <v>6</v>
      </c>
      <c r="F136" s="127"/>
      <c r="G136" s="125"/>
      <c r="I136" s="125"/>
    </row>
    <row r="137" spans="1:9" s="128" customFormat="1" ht="19.5" customHeight="1">
      <c r="A137" s="122"/>
      <c r="B137" s="114"/>
      <c r="C137" s="124"/>
      <c r="D137" s="126"/>
      <c r="E137" s="125"/>
      <c r="F137" s="126"/>
      <c r="G137" s="130"/>
      <c r="H137" s="125"/>
      <c r="I137" s="127"/>
    </row>
    <row r="138" spans="1:9" s="128" customFormat="1" ht="44.25" customHeight="1">
      <c r="A138" s="122" t="s">
        <v>30</v>
      </c>
      <c r="B138" s="145" t="s">
        <v>212</v>
      </c>
      <c r="C138" s="124"/>
      <c r="D138" s="126"/>
      <c r="E138" s="125"/>
      <c r="F138" s="126"/>
      <c r="G138" s="130"/>
      <c r="H138" s="125"/>
      <c r="I138" s="127"/>
    </row>
    <row r="139" spans="1:9" s="128" customFormat="1" ht="19.5" customHeight="1">
      <c r="A139" s="122"/>
      <c r="B139" s="114"/>
      <c r="C139" s="124" t="s">
        <v>13</v>
      </c>
      <c r="D139" s="126"/>
      <c r="E139" s="125">
        <v>12</v>
      </c>
      <c r="F139" s="126"/>
      <c r="G139" s="130"/>
      <c r="H139" s="125"/>
      <c r="I139" s="127"/>
    </row>
    <row r="140" spans="1:9" s="128" customFormat="1" ht="19.5" customHeight="1">
      <c r="A140" s="122"/>
      <c r="B140" s="114"/>
      <c r="C140" s="124"/>
      <c r="D140" s="126"/>
      <c r="E140" s="125"/>
      <c r="F140" s="126"/>
      <c r="G140" s="130"/>
      <c r="H140" s="125"/>
      <c r="I140" s="127"/>
    </row>
    <row r="141" spans="1:9" s="128" customFormat="1" ht="63">
      <c r="A141" s="122" t="s">
        <v>174</v>
      </c>
      <c r="B141" s="145" t="s">
        <v>213</v>
      </c>
      <c r="C141" s="124"/>
      <c r="D141" s="125"/>
      <c r="E141" s="126"/>
      <c r="F141" s="125"/>
      <c r="G141" s="126"/>
      <c r="H141" s="125"/>
      <c r="I141" s="127"/>
    </row>
    <row r="142" spans="1:9" s="128" customFormat="1" ht="15.75">
      <c r="A142" s="122"/>
      <c r="B142" s="145"/>
      <c r="C142" s="124" t="s">
        <v>13</v>
      </c>
      <c r="D142" s="125"/>
      <c r="E142" s="126">
        <v>2</v>
      </c>
      <c r="F142" s="125"/>
      <c r="G142" s="126"/>
      <c r="H142" s="125"/>
      <c r="I142" s="127"/>
    </row>
    <row r="143" spans="1:9" s="128" customFormat="1" ht="15.75">
      <c r="A143" s="122"/>
      <c r="B143" s="145"/>
      <c r="C143" s="124"/>
      <c r="D143" s="125"/>
      <c r="E143" s="126"/>
      <c r="F143" s="125"/>
      <c r="G143" s="126"/>
      <c r="H143" s="125"/>
      <c r="I143" s="127"/>
    </row>
    <row r="144" spans="1:9" s="128" customFormat="1" ht="63">
      <c r="A144" s="122" t="s">
        <v>214</v>
      </c>
      <c r="B144" s="145" t="s">
        <v>215</v>
      </c>
      <c r="C144" s="124"/>
      <c r="D144" s="125"/>
      <c r="E144" s="126"/>
      <c r="F144" s="125"/>
      <c r="G144" s="126"/>
      <c r="H144" s="125"/>
      <c r="I144" s="127"/>
    </row>
    <row r="145" spans="1:9" s="128" customFormat="1" ht="15.75">
      <c r="A145" s="122"/>
      <c r="B145" s="145"/>
      <c r="C145" s="124" t="s">
        <v>13</v>
      </c>
      <c r="D145" s="125"/>
      <c r="E145" s="126">
        <v>2</v>
      </c>
      <c r="F145" s="125"/>
      <c r="G145" s="126"/>
      <c r="H145" s="125"/>
      <c r="I145" s="127"/>
    </row>
    <row r="146" spans="1:9" s="128" customFormat="1" ht="15.75">
      <c r="A146" s="122"/>
      <c r="B146" s="145"/>
      <c r="C146" s="124"/>
      <c r="D146" s="125"/>
      <c r="E146" s="126"/>
      <c r="F146" s="125"/>
      <c r="G146" s="126"/>
      <c r="H146" s="125"/>
      <c r="I146" s="127"/>
    </row>
    <row r="147" spans="1:9" s="128" customFormat="1" ht="16.5" thickBot="1">
      <c r="A147" s="123"/>
      <c r="B147" s="115"/>
      <c r="C147" s="124"/>
      <c r="D147" s="125"/>
      <c r="E147" s="126"/>
      <c r="F147" s="125"/>
      <c r="G147" s="153"/>
      <c r="H147" s="125"/>
      <c r="I147" s="127"/>
    </row>
    <row r="148" spans="1:9" s="128" customFormat="1" ht="16.5" thickBot="1">
      <c r="A148" s="123"/>
      <c r="B148" s="114" t="s">
        <v>216</v>
      </c>
      <c r="C148" s="124"/>
      <c r="D148" s="125"/>
      <c r="E148" s="126"/>
      <c r="F148" s="125"/>
      <c r="G148" s="153"/>
      <c r="H148" s="125"/>
      <c r="I148" s="501"/>
    </row>
    <row r="149" spans="1:9" s="128" customFormat="1" ht="15.75">
      <c r="A149" s="123"/>
      <c r="B149" s="115"/>
      <c r="C149" s="124"/>
      <c r="D149" s="125"/>
      <c r="E149" s="126"/>
      <c r="F149" s="125"/>
      <c r="G149" s="153"/>
      <c r="H149" s="125"/>
      <c r="I149" s="127"/>
    </row>
    <row r="150" spans="1:9" s="128" customFormat="1" ht="15.75">
      <c r="A150" s="122"/>
      <c r="B150" s="114"/>
      <c r="C150" s="155"/>
      <c r="D150" s="156"/>
      <c r="E150" s="157"/>
      <c r="F150" s="156"/>
      <c r="G150" s="157"/>
      <c r="H150" s="156"/>
      <c r="I150" s="127"/>
    </row>
    <row r="151" spans="1:9" s="128" customFormat="1" ht="15.75">
      <c r="A151" s="125"/>
      <c r="B151" s="114" t="s">
        <v>217</v>
      </c>
      <c r="C151" s="155"/>
      <c r="D151" s="156"/>
      <c r="E151" s="157"/>
      <c r="F151" s="156"/>
      <c r="G151" s="157"/>
      <c r="H151" s="156"/>
      <c r="I151" s="158"/>
    </row>
    <row r="152" spans="1:9" s="128" customFormat="1" ht="16.5" thickBot="1">
      <c r="A152" s="125"/>
      <c r="B152" s="114"/>
      <c r="C152" s="155"/>
      <c r="D152" s="156"/>
      <c r="E152" s="157"/>
      <c r="F152" s="156"/>
      <c r="G152" s="157"/>
      <c r="H152" s="156"/>
      <c r="I152" s="158"/>
    </row>
    <row r="153" spans="1:9" s="128" customFormat="1" ht="16.5" thickBot="1">
      <c r="A153" s="125"/>
      <c r="B153" s="114" t="s">
        <v>218</v>
      </c>
      <c r="C153" s="155"/>
      <c r="D153" s="156"/>
      <c r="E153" s="157"/>
      <c r="F153" s="156"/>
      <c r="G153" s="157"/>
      <c r="H153" s="156"/>
      <c r="I153" s="501"/>
    </row>
    <row r="154" spans="1:9" s="128" customFormat="1" ht="16.5" thickBot="1">
      <c r="A154" s="125"/>
      <c r="B154" s="160"/>
      <c r="C154" s="155"/>
      <c r="D154" s="156"/>
      <c r="E154" s="157"/>
      <c r="F154" s="156"/>
      <c r="G154" s="157"/>
      <c r="H154" s="156"/>
      <c r="I154" s="158"/>
    </row>
    <row r="155" spans="1:9" s="128" customFormat="1" ht="16.5" thickBot="1">
      <c r="A155" s="125"/>
      <c r="B155" s="114" t="s">
        <v>219</v>
      </c>
      <c r="C155" s="155"/>
      <c r="D155" s="156"/>
      <c r="E155" s="157"/>
      <c r="F155" s="156"/>
      <c r="G155" s="157"/>
      <c r="H155" s="156"/>
      <c r="I155" s="501"/>
    </row>
    <row r="156" spans="1:9" s="128" customFormat="1" ht="16.5" thickBot="1">
      <c r="A156" s="125"/>
      <c r="B156" s="114"/>
      <c r="C156" s="155"/>
      <c r="D156" s="156"/>
      <c r="E156" s="157"/>
      <c r="F156" s="156"/>
      <c r="G156" s="157"/>
      <c r="H156" s="156"/>
      <c r="I156" s="159"/>
    </row>
    <row r="157" spans="1:9" s="128" customFormat="1" ht="16.5" thickBot="1">
      <c r="A157" s="125"/>
      <c r="B157" s="114" t="s">
        <v>191</v>
      </c>
      <c r="C157" s="155"/>
      <c r="D157" s="156"/>
      <c r="E157" s="157"/>
      <c r="F157" s="156"/>
      <c r="G157" s="157"/>
      <c r="H157" s="156"/>
      <c r="I157" s="501"/>
    </row>
    <row r="158" spans="1:9" s="128" customFormat="1" ht="15.75">
      <c r="A158" s="125"/>
      <c r="B158" s="114"/>
      <c r="C158" s="155"/>
      <c r="D158" s="156"/>
      <c r="E158" s="157"/>
      <c r="F158" s="156"/>
      <c r="G158" s="157"/>
      <c r="H158" s="156"/>
      <c r="I158" s="159"/>
    </row>
    <row r="159" spans="1:9" s="128" customFormat="1" ht="15.75">
      <c r="A159" s="125"/>
      <c r="B159" s="112"/>
      <c r="C159" s="155"/>
      <c r="D159" s="156"/>
      <c r="E159" s="157"/>
      <c r="F159" s="156"/>
      <c r="G159" s="157"/>
      <c r="H159" s="156"/>
      <c r="I159" s="159"/>
    </row>
    <row r="160" spans="1:9" s="128" customFormat="1" ht="16.5" thickBot="1">
      <c r="A160" s="125"/>
      <c r="B160" s="112"/>
      <c r="C160" s="155"/>
      <c r="D160" s="156"/>
      <c r="E160" s="157"/>
      <c r="F160" s="156"/>
      <c r="G160" s="157"/>
      <c r="H160" s="156"/>
      <c r="I160" s="159"/>
    </row>
    <row r="161" spans="1:9" s="128" customFormat="1" ht="16.5" thickBot="1">
      <c r="A161" s="125"/>
      <c r="B161" s="161" t="s">
        <v>428</v>
      </c>
      <c r="C161" s="148"/>
      <c r="D161" s="149"/>
      <c r="E161" s="150"/>
      <c r="F161" s="149"/>
      <c r="G161" s="150"/>
      <c r="H161" s="149"/>
      <c r="I161" s="501"/>
    </row>
    <row r="162" spans="1:9" s="128" customFormat="1" ht="15.75">
      <c r="A162" s="125"/>
      <c r="B162" s="160"/>
      <c r="C162" s="155"/>
      <c r="D162" s="156"/>
      <c r="E162" s="157"/>
      <c r="F162" s="156"/>
      <c r="G162" s="157"/>
      <c r="H162" s="156"/>
      <c r="I162" s="159"/>
    </row>
    <row r="163" spans="1:9" s="128" customFormat="1" ht="15.75">
      <c r="A163" s="125"/>
      <c r="B163" s="114"/>
      <c r="C163" s="155"/>
      <c r="D163" s="156"/>
      <c r="E163" s="157"/>
      <c r="F163" s="156"/>
      <c r="G163" s="157"/>
      <c r="H163" s="156"/>
      <c r="I163" s="158"/>
    </row>
    <row r="164" spans="1:9" s="128" customFormat="1" ht="15.75" customHeight="1">
      <c r="A164" s="125"/>
      <c r="B164" s="474" t="s">
        <v>220</v>
      </c>
      <c r="C164" s="474"/>
      <c r="D164" s="474"/>
      <c r="E164" s="474"/>
      <c r="F164" s="474"/>
      <c r="G164" s="474"/>
      <c r="H164" s="474"/>
      <c r="I164" s="474"/>
    </row>
    <row r="165" spans="1:5" ht="15.75">
      <c r="A165" s="125"/>
      <c r="E165" s="162"/>
    </row>
    <row r="166" ht="12.75">
      <c r="E166" s="162"/>
    </row>
    <row r="167" ht="12.75">
      <c r="E167" s="162"/>
    </row>
  </sheetData>
  <sheetProtection selectLockedCells="1" selectUnlockedCells="1"/>
  <mergeCells count="4">
    <mergeCell ref="B4:I4"/>
    <mergeCell ref="B6:I6"/>
    <mergeCell ref="B66:D66"/>
    <mergeCell ref="B164:I164"/>
  </mergeCells>
  <printOptions/>
  <pageMargins left="0.7875" right="0.7875" top="1.4416666666666667" bottom="1.0527777777777778" header="0.7875" footer="0.7875"/>
  <pageSetup horizontalDpi="300" verticalDpi="300" orientation="portrait" paperSize="9" scale="85" r:id="rId1"/>
  <headerFooter alignWithMargins="0">
    <oddHeader>&amp;LT.D. 5/17
INVESTITOR: BJELOVARSKO-BILOGORSKA ŽUPANIJA, Bjelovar, Ulica dr Ante Starčevića 8
GRAĐEVINA: DOM  ZDRAVLJA BBŽ-ISPOSTAVE GRUBIŠNO POLJE -rekonstrukcija dijela građevine
LOKACIJA: GRUBIŠNO POLJE, Ul A.M. Relkovića 1,  k.č.br.1012/1 ( 1992) k.o.</oddHeader>
    <oddFooter>&amp;C&amp;"Times New Roman,Regular"&amp;12Page &amp;P</oddFooter>
  </headerFooter>
  <rowBreaks count="4" manualBreakCount="4">
    <brk id="38" max="255" man="1"/>
    <brk id="61" max="255" man="1"/>
    <brk id="79" max="255" man="1"/>
    <brk id="105"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L262"/>
  <sheetViews>
    <sheetView view="pageBreakPreview" zoomScaleSheetLayoutView="100" zoomScalePageLayoutView="0" workbookViewId="0" topLeftCell="A108">
      <selection activeCell="Q134" sqref="Q134"/>
    </sheetView>
  </sheetViews>
  <sheetFormatPr defaultColWidth="9.140625" defaultRowHeight="12.75"/>
  <cols>
    <col min="1" max="1" width="4.28125" style="163" customWidth="1"/>
    <col min="2" max="2" width="51.140625" style="164" customWidth="1"/>
    <col min="3" max="3" width="7.140625" style="165" customWidth="1"/>
    <col min="4" max="4" width="4.7109375" style="166" customWidth="1"/>
    <col min="5" max="5" width="10.140625" style="167" customWidth="1"/>
    <col min="6" max="6" width="13.140625" style="168" customWidth="1"/>
    <col min="7" max="7" width="9.00390625" style="169" customWidth="1"/>
    <col min="8" max="12" width="0" style="170" hidden="1" customWidth="1"/>
    <col min="13" max="18" width="9.140625" style="170" customWidth="1"/>
    <col min="19" max="19" width="8.7109375" style="170" customWidth="1"/>
    <col min="20" max="16384" width="9.140625" style="170" customWidth="1"/>
  </cols>
  <sheetData>
    <row r="1" spans="1:6" ht="18" customHeight="1">
      <c r="A1" s="475" t="s">
        <v>221</v>
      </c>
      <c r="B1" s="475"/>
      <c r="C1" s="475"/>
      <c r="D1" s="475"/>
      <c r="E1" s="475"/>
      <c r="F1" s="171"/>
    </row>
    <row r="2" spans="1:7" s="178" customFormat="1" ht="12.75">
      <c r="A2" s="172" t="s">
        <v>222</v>
      </c>
      <c r="B2" s="173" t="s">
        <v>223</v>
      </c>
      <c r="C2" s="174" t="s">
        <v>224</v>
      </c>
      <c r="D2" s="175" t="s">
        <v>225</v>
      </c>
      <c r="E2" s="176" t="s">
        <v>226</v>
      </c>
      <c r="F2" s="176" t="s">
        <v>227</v>
      </c>
      <c r="G2" s="177"/>
    </row>
    <row r="3" spans="1:7" s="178" customFormat="1" ht="4.5" customHeight="1">
      <c r="A3" s="179"/>
      <c r="B3" s="180"/>
      <c r="C3" s="181"/>
      <c r="D3" s="182"/>
      <c r="E3" s="183"/>
      <c r="F3" s="183"/>
      <c r="G3" s="177"/>
    </row>
    <row r="4" spans="1:6" ht="20.25" customHeight="1">
      <c r="A4" s="476" t="s">
        <v>228</v>
      </c>
      <c r="B4" s="476"/>
      <c r="C4" s="476"/>
      <c r="D4" s="476"/>
      <c r="E4" s="476"/>
      <c r="F4" s="476"/>
    </row>
    <row r="5" spans="1:7" s="178" customFormat="1" ht="4.5" customHeight="1">
      <c r="A5" s="179"/>
      <c r="B5" s="180"/>
      <c r="C5" s="181"/>
      <c r="D5" s="182"/>
      <c r="E5" s="183"/>
      <c r="F5" s="183"/>
      <c r="G5" s="177"/>
    </row>
    <row r="6" spans="1:6" ht="15.75" customHeight="1">
      <c r="A6" s="184"/>
      <c r="B6" s="477" t="s">
        <v>229</v>
      </c>
      <c r="C6" s="477"/>
      <c r="D6" s="477"/>
      <c r="E6" s="477"/>
      <c r="F6" s="477"/>
    </row>
    <row r="7" spans="1:7" s="178" customFormat="1" ht="4.5" customHeight="1">
      <c r="A7" s="179"/>
      <c r="B7" s="180"/>
      <c r="C7" s="181"/>
      <c r="D7" s="182"/>
      <c r="E7" s="183"/>
      <c r="F7" s="183"/>
      <c r="G7" s="177"/>
    </row>
    <row r="8" spans="1:6" ht="30" customHeight="1">
      <c r="A8" s="184"/>
      <c r="B8" s="477" t="s">
        <v>230</v>
      </c>
      <c r="C8" s="477"/>
      <c r="D8" s="477"/>
      <c r="E8" s="477"/>
      <c r="F8" s="477"/>
    </row>
    <row r="9" spans="1:7" s="178" customFormat="1" ht="4.5" customHeight="1">
      <c r="A9" s="179"/>
      <c r="B9" s="180"/>
      <c r="C9" s="181"/>
      <c r="D9" s="182"/>
      <c r="E9" s="183"/>
      <c r="F9" s="183"/>
      <c r="G9" s="177"/>
    </row>
    <row r="10" spans="1:6" ht="18" customHeight="1">
      <c r="A10" s="184"/>
      <c r="B10" s="477" t="s">
        <v>231</v>
      </c>
      <c r="C10" s="477"/>
      <c r="D10" s="477"/>
      <c r="E10" s="477"/>
      <c r="F10" s="477"/>
    </row>
    <row r="11" spans="1:7" s="178" customFormat="1" ht="4.5" customHeight="1">
      <c r="A11" s="179"/>
      <c r="B11" s="180"/>
      <c r="C11" s="181"/>
      <c r="D11" s="182"/>
      <c r="E11" s="183"/>
      <c r="F11" s="183"/>
      <c r="G11" s="177"/>
    </row>
    <row r="12" spans="1:8" s="188" customFormat="1" ht="96" customHeight="1">
      <c r="A12" s="185" t="s">
        <v>232</v>
      </c>
      <c r="B12" s="478" t="s">
        <v>233</v>
      </c>
      <c r="C12" s="478"/>
      <c r="D12" s="478"/>
      <c r="E12" s="478"/>
      <c r="F12" s="478"/>
      <c r="G12" s="186"/>
      <c r="H12" s="187"/>
    </row>
    <row r="13" spans="1:7" s="178" customFormat="1" ht="4.5" customHeight="1">
      <c r="A13" s="179"/>
      <c r="B13" s="180"/>
      <c r="C13" s="181"/>
      <c r="D13" s="182"/>
      <c r="E13" s="183"/>
      <c r="F13" s="183"/>
      <c r="G13" s="177"/>
    </row>
    <row r="14" spans="1:7" s="191" customFormat="1" ht="18" customHeight="1">
      <c r="A14" s="189" t="s">
        <v>234</v>
      </c>
      <c r="B14" s="479" t="s">
        <v>235</v>
      </c>
      <c r="C14" s="479"/>
      <c r="D14" s="479"/>
      <c r="E14" s="479"/>
      <c r="F14" s="479"/>
      <c r="G14" s="190"/>
    </row>
    <row r="15" spans="1:7" s="178" customFormat="1" ht="4.5" customHeight="1">
      <c r="A15" s="179"/>
      <c r="B15" s="180"/>
      <c r="C15" s="181"/>
      <c r="D15" s="182"/>
      <c r="E15" s="183"/>
      <c r="F15" s="183"/>
      <c r="G15" s="177"/>
    </row>
    <row r="16" spans="1:7" s="199" customFormat="1" ht="96.75" customHeight="1">
      <c r="A16" s="192" t="s">
        <v>10</v>
      </c>
      <c r="B16" s="193" t="s">
        <v>236</v>
      </c>
      <c r="C16" s="194" t="s">
        <v>237</v>
      </c>
      <c r="D16" s="195">
        <v>18</v>
      </c>
      <c r="E16" s="196"/>
      <c r="F16" s="197"/>
      <c r="G16" s="198"/>
    </row>
    <row r="17" spans="1:7" s="178" customFormat="1" ht="4.5" customHeight="1">
      <c r="A17" s="179"/>
      <c r="B17" s="180"/>
      <c r="C17" s="181"/>
      <c r="D17" s="182"/>
      <c r="E17" s="183"/>
      <c r="F17" s="183"/>
      <c r="G17" s="177"/>
    </row>
    <row r="18" spans="1:7" s="202" customFormat="1" ht="47.25">
      <c r="A18" s="192" t="s">
        <v>15</v>
      </c>
      <c r="B18" s="193" t="s">
        <v>238</v>
      </c>
      <c r="C18" s="194" t="s">
        <v>13</v>
      </c>
      <c r="D18" s="195">
        <v>3</v>
      </c>
      <c r="E18" s="197"/>
      <c r="F18" s="200"/>
      <c r="G18" s="201"/>
    </row>
    <row r="19" spans="1:7" s="178" customFormat="1" ht="4.5" customHeight="1">
      <c r="A19" s="179"/>
      <c r="B19" s="180"/>
      <c r="C19" s="181"/>
      <c r="D19" s="182"/>
      <c r="E19" s="183"/>
      <c r="F19" s="183"/>
      <c r="G19" s="177"/>
    </row>
    <row r="20" spans="1:7" s="202" customFormat="1" ht="47.25">
      <c r="A20" s="192" t="s">
        <v>18</v>
      </c>
      <c r="B20" s="193" t="s">
        <v>239</v>
      </c>
      <c r="C20" s="194" t="s">
        <v>13</v>
      </c>
      <c r="D20" s="195">
        <v>45</v>
      </c>
      <c r="E20" s="197"/>
      <c r="F20" s="200"/>
      <c r="G20" s="201"/>
    </row>
    <row r="21" spans="1:7" s="178" customFormat="1" ht="4.5" customHeight="1">
      <c r="A21" s="179"/>
      <c r="B21" s="180"/>
      <c r="C21" s="181"/>
      <c r="D21" s="182"/>
      <c r="E21" s="183"/>
      <c r="F21" s="183"/>
      <c r="G21" s="177"/>
    </row>
    <row r="22" spans="1:7" s="202" customFormat="1" ht="47.25">
      <c r="A22" s="192" t="s">
        <v>21</v>
      </c>
      <c r="B22" s="193" t="s">
        <v>240</v>
      </c>
      <c r="C22" s="194" t="s">
        <v>13</v>
      </c>
      <c r="D22" s="195">
        <v>15</v>
      </c>
      <c r="E22" s="197"/>
      <c r="F22" s="200"/>
      <c r="G22" s="201"/>
    </row>
    <row r="23" spans="1:7" s="178" customFormat="1" ht="4.5" customHeight="1">
      <c r="A23" s="179"/>
      <c r="B23" s="180"/>
      <c r="C23" s="181"/>
      <c r="D23" s="182"/>
      <c r="E23" s="183"/>
      <c r="F23" s="183"/>
      <c r="G23" s="177"/>
    </row>
    <row r="24" spans="1:7" s="202" customFormat="1" ht="47.25">
      <c r="A24" s="192" t="s">
        <v>23</v>
      </c>
      <c r="B24" s="193" t="s">
        <v>241</v>
      </c>
      <c r="C24" s="194" t="s">
        <v>13</v>
      </c>
      <c r="D24" s="195">
        <v>6</v>
      </c>
      <c r="E24" s="197"/>
      <c r="F24" s="200"/>
      <c r="G24" s="201"/>
    </row>
    <row r="25" spans="1:7" s="178" customFormat="1" ht="4.5" customHeight="1">
      <c r="A25" s="179"/>
      <c r="B25" s="180"/>
      <c r="C25" s="181"/>
      <c r="D25" s="182"/>
      <c r="E25" s="183"/>
      <c r="F25" s="183"/>
      <c r="G25" s="177"/>
    </row>
    <row r="26" spans="1:7" s="202" customFormat="1" ht="31.5">
      <c r="A26" s="192" t="s">
        <v>25</v>
      </c>
      <c r="B26" s="193" t="s">
        <v>242</v>
      </c>
      <c r="C26" s="194" t="s">
        <v>13</v>
      </c>
      <c r="D26" s="195">
        <v>21</v>
      </c>
      <c r="E26" s="197"/>
      <c r="F26" s="200"/>
      <c r="G26" s="201"/>
    </row>
    <row r="27" spans="1:7" s="178" customFormat="1" ht="4.5" customHeight="1">
      <c r="A27" s="179"/>
      <c r="B27" s="180"/>
      <c r="C27" s="181"/>
      <c r="D27" s="182"/>
      <c r="E27" s="183"/>
      <c r="F27" s="183"/>
      <c r="G27" s="177"/>
    </row>
    <row r="28" spans="1:7" s="206" customFormat="1" ht="31.5">
      <c r="A28" s="203" t="s">
        <v>28</v>
      </c>
      <c r="B28" s="193" t="s">
        <v>243</v>
      </c>
      <c r="C28" s="194"/>
      <c r="D28" s="195"/>
      <c r="E28" s="197"/>
      <c r="F28" s="204"/>
      <c r="G28" s="205"/>
    </row>
    <row r="29" spans="1:7" s="202" customFormat="1" ht="15.75">
      <c r="A29" s="207"/>
      <c r="B29" s="193" t="s">
        <v>244</v>
      </c>
      <c r="C29" s="194" t="s">
        <v>13</v>
      </c>
      <c r="D29" s="195">
        <v>3</v>
      </c>
      <c r="E29" s="197"/>
      <c r="F29" s="197"/>
      <c r="G29" s="201"/>
    </row>
    <row r="30" spans="1:7" s="209" customFormat="1" ht="15.75">
      <c r="A30" s="207"/>
      <c r="B30" s="193" t="s">
        <v>245</v>
      </c>
      <c r="C30" s="194" t="s">
        <v>13</v>
      </c>
      <c r="D30" s="195">
        <v>1</v>
      </c>
      <c r="E30" s="197"/>
      <c r="F30" s="197"/>
      <c r="G30" s="208"/>
    </row>
    <row r="31" spans="1:7" s="209" customFormat="1" ht="8.25" customHeight="1">
      <c r="A31" s="207"/>
      <c r="B31" s="193"/>
      <c r="C31" s="194"/>
      <c r="D31" s="195"/>
      <c r="E31" s="197"/>
      <c r="F31" s="197"/>
      <c r="G31" s="208"/>
    </row>
    <row r="32" spans="1:7" s="209" customFormat="1" ht="15.75">
      <c r="A32" s="207"/>
      <c r="B32" s="193" t="s">
        <v>246</v>
      </c>
      <c r="C32" s="194" t="s">
        <v>13</v>
      </c>
      <c r="D32" s="195">
        <v>14</v>
      </c>
      <c r="E32" s="197"/>
      <c r="F32" s="197"/>
      <c r="G32" s="208"/>
    </row>
    <row r="33" spans="1:7" s="209" customFormat="1" ht="15.75">
      <c r="A33" s="207"/>
      <c r="B33" s="193" t="s">
        <v>247</v>
      </c>
      <c r="C33" s="194" t="s">
        <v>13</v>
      </c>
      <c r="D33" s="195">
        <v>2</v>
      </c>
      <c r="E33" s="197"/>
      <c r="F33" s="197"/>
      <c r="G33" s="208"/>
    </row>
    <row r="34" spans="1:7" s="209" customFormat="1" ht="15.75">
      <c r="A34" s="207"/>
      <c r="B34" s="193" t="s">
        <v>248</v>
      </c>
      <c r="C34" s="194" t="s">
        <v>13</v>
      </c>
      <c r="D34" s="195">
        <v>12</v>
      </c>
      <c r="E34" s="197"/>
      <c r="F34" s="197"/>
      <c r="G34" s="208"/>
    </row>
    <row r="35" spans="1:7" s="209" customFormat="1" ht="15.75">
      <c r="A35" s="207"/>
      <c r="B35" s="193" t="s">
        <v>249</v>
      </c>
      <c r="C35" s="194" t="s">
        <v>13</v>
      </c>
      <c r="D35" s="195">
        <v>7</v>
      </c>
      <c r="E35" s="197"/>
      <c r="F35" s="197"/>
      <c r="G35" s="208"/>
    </row>
    <row r="36" spans="1:7" s="209" customFormat="1" ht="15.75">
      <c r="A36" s="207"/>
      <c r="B36" s="193" t="s">
        <v>250</v>
      </c>
      <c r="C36" s="194" t="s">
        <v>13</v>
      </c>
      <c r="D36" s="195">
        <v>1</v>
      </c>
      <c r="E36" s="197"/>
      <c r="F36" s="197"/>
      <c r="G36" s="208"/>
    </row>
    <row r="37" spans="1:7" s="178" customFormat="1" ht="4.5" customHeight="1">
      <c r="A37" s="179"/>
      <c r="B37" s="180"/>
      <c r="C37" s="181"/>
      <c r="D37" s="182"/>
      <c r="E37" s="183"/>
      <c r="F37" s="183"/>
      <c r="G37" s="177"/>
    </row>
    <row r="38" spans="1:7" s="202" customFormat="1" ht="47.25">
      <c r="A38" s="192" t="s">
        <v>30</v>
      </c>
      <c r="B38" s="210" t="s">
        <v>251</v>
      </c>
      <c r="C38" s="194" t="s">
        <v>13</v>
      </c>
      <c r="D38" s="195">
        <v>6</v>
      </c>
      <c r="E38" s="197"/>
      <c r="F38" s="200"/>
      <c r="G38" s="201"/>
    </row>
    <row r="39" spans="1:7" s="178" customFormat="1" ht="4.5" customHeight="1">
      <c r="A39" s="179"/>
      <c r="B39" s="180"/>
      <c r="C39" s="181"/>
      <c r="D39" s="182"/>
      <c r="E39" s="183"/>
      <c r="F39" s="183"/>
      <c r="G39" s="177"/>
    </row>
    <row r="40" spans="1:7" s="202" customFormat="1" ht="47.25">
      <c r="A40" s="192" t="s">
        <v>174</v>
      </c>
      <c r="B40" s="193" t="s">
        <v>252</v>
      </c>
      <c r="C40" s="194" t="s">
        <v>13</v>
      </c>
      <c r="D40" s="195">
        <v>3</v>
      </c>
      <c r="E40" s="197"/>
      <c r="F40" s="200"/>
      <c r="G40" s="201"/>
    </row>
    <row r="41" spans="1:7" s="178" customFormat="1" ht="4.5" customHeight="1">
      <c r="A41" s="179"/>
      <c r="B41" s="180"/>
      <c r="C41" s="181"/>
      <c r="D41" s="182"/>
      <c r="E41" s="183"/>
      <c r="F41" s="183"/>
      <c r="G41" s="177"/>
    </row>
    <row r="42" spans="1:7" s="202" customFormat="1" ht="31.5">
      <c r="A42" s="192" t="s">
        <v>214</v>
      </c>
      <c r="B42" s="193" t="s">
        <v>253</v>
      </c>
      <c r="C42" s="194" t="s">
        <v>13</v>
      </c>
      <c r="D42" s="195">
        <v>1</v>
      </c>
      <c r="E42" s="197"/>
      <c r="F42" s="200"/>
      <c r="G42" s="201"/>
    </row>
    <row r="43" spans="1:7" s="178" customFormat="1" ht="4.5" customHeight="1">
      <c r="A43" s="179"/>
      <c r="B43" s="180"/>
      <c r="C43" s="181"/>
      <c r="D43" s="182"/>
      <c r="E43" s="183"/>
      <c r="F43" s="183"/>
      <c r="G43" s="177"/>
    </row>
    <row r="44" spans="1:7" s="202" customFormat="1" ht="47.25">
      <c r="A44" s="192" t="s">
        <v>254</v>
      </c>
      <c r="B44" s="193" t="s">
        <v>255</v>
      </c>
      <c r="C44" s="194" t="s">
        <v>13</v>
      </c>
      <c r="D44" s="195">
        <v>2</v>
      </c>
      <c r="E44" s="197"/>
      <c r="F44" s="200"/>
      <c r="G44" s="201"/>
    </row>
    <row r="45" spans="1:7" s="178" customFormat="1" ht="4.5" customHeight="1">
      <c r="A45" s="179"/>
      <c r="B45" s="180"/>
      <c r="C45" s="181"/>
      <c r="D45" s="182"/>
      <c r="E45" s="183"/>
      <c r="F45" s="183"/>
      <c r="G45" s="177"/>
    </row>
    <row r="46" spans="1:7" s="202" customFormat="1" ht="48" customHeight="1">
      <c r="A46" s="192" t="s">
        <v>256</v>
      </c>
      <c r="B46" s="193" t="s">
        <v>257</v>
      </c>
      <c r="C46" s="194"/>
      <c r="D46" s="195"/>
      <c r="E46" s="197"/>
      <c r="F46" s="200"/>
      <c r="G46" s="201"/>
    </row>
    <row r="47" spans="1:7" s="209" customFormat="1" ht="17.25" customHeight="1">
      <c r="A47" s="192"/>
      <c r="B47" s="193" t="s">
        <v>258</v>
      </c>
      <c r="C47" s="194" t="s">
        <v>13</v>
      </c>
      <c r="D47" s="195">
        <v>4</v>
      </c>
      <c r="E47" s="197"/>
      <c r="F47" s="200"/>
      <c r="G47" s="208"/>
    </row>
    <row r="48" spans="1:7" s="209" customFormat="1" ht="17.25" customHeight="1">
      <c r="A48" s="192"/>
      <c r="B48" s="193" t="s">
        <v>259</v>
      </c>
      <c r="C48" s="194" t="s">
        <v>13</v>
      </c>
      <c r="D48" s="195">
        <v>5</v>
      </c>
      <c r="E48" s="197"/>
      <c r="F48" s="200"/>
      <c r="G48" s="208"/>
    </row>
    <row r="49" spans="1:7" s="209" customFormat="1" ht="6" customHeight="1">
      <c r="A49" s="207"/>
      <c r="B49" s="193"/>
      <c r="C49" s="194"/>
      <c r="D49" s="195"/>
      <c r="E49" s="197"/>
      <c r="F49" s="200"/>
      <c r="G49" s="208"/>
    </row>
    <row r="50" spans="1:7" s="202" customFormat="1" ht="31.5">
      <c r="A50" s="192" t="s">
        <v>260</v>
      </c>
      <c r="B50" s="193" t="s">
        <v>261</v>
      </c>
      <c r="C50" s="194" t="s">
        <v>13</v>
      </c>
      <c r="D50" s="195">
        <v>1</v>
      </c>
      <c r="E50" s="197"/>
      <c r="F50" s="211"/>
      <c r="G50" s="201"/>
    </row>
    <row r="51" spans="1:7" s="202" customFormat="1" ht="6.75" customHeight="1">
      <c r="A51" s="192"/>
      <c r="B51" s="193"/>
      <c r="C51" s="194"/>
      <c r="D51" s="195"/>
      <c r="E51" s="197"/>
      <c r="F51" s="211"/>
      <c r="G51" s="201"/>
    </row>
    <row r="52" spans="1:7" s="199" customFormat="1" ht="18" customHeight="1">
      <c r="A52" s="203" t="s">
        <v>262</v>
      </c>
      <c r="B52" s="193" t="s">
        <v>263</v>
      </c>
      <c r="C52" s="194"/>
      <c r="D52" s="195"/>
      <c r="E52" s="197"/>
      <c r="F52" s="204"/>
      <c r="G52" s="198"/>
    </row>
    <row r="53" spans="1:7" s="213" customFormat="1" ht="15.75">
      <c r="A53" s="207"/>
      <c r="B53" s="193" t="s">
        <v>264</v>
      </c>
      <c r="C53" s="194" t="s">
        <v>13</v>
      </c>
      <c r="D53" s="195">
        <v>6</v>
      </c>
      <c r="E53" s="197"/>
      <c r="F53" s="197"/>
      <c r="G53" s="212"/>
    </row>
    <row r="54" spans="1:7" s="213" customFormat="1" ht="15.75">
      <c r="A54" s="207"/>
      <c r="B54" s="193" t="s">
        <v>265</v>
      </c>
      <c r="C54" s="194" t="s">
        <v>13</v>
      </c>
      <c r="D54" s="195">
        <v>3</v>
      </c>
      <c r="E54" s="197"/>
      <c r="F54" s="197"/>
      <c r="G54" s="212"/>
    </row>
    <row r="55" spans="1:7" s="213" customFormat="1" ht="6.75" customHeight="1">
      <c r="A55" s="207"/>
      <c r="B55" s="193"/>
      <c r="C55" s="194"/>
      <c r="D55" s="195"/>
      <c r="E55" s="197"/>
      <c r="F55" s="197"/>
      <c r="G55" s="212"/>
    </row>
    <row r="56" spans="1:7" s="213" customFormat="1" ht="47.25">
      <c r="A56" s="203" t="s">
        <v>266</v>
      </c>
      <c r="B56" s="214" t="s">
        <v>267</v>
      </c>
      <c r="C56" s="194"/>
      <c r="D56" s="195"/>
      <c r="E56" s="197"/>
      <c r="F56" s="197"/>
      <c r="G56" s="212"/>
    </row>
    <row r="57" spans="1:12" s="213" customFormat="1" ht="18.75">
      <c r="A57" s="203"/>
      <c r="B57" s="193" t="s">
        <v>268</v>
      </c>
      <c r="C57" s="194" t="s">
        <v>269</v>
      </c>
      <c r="D57" s="195">
        <v>60</v>
      </c>
      <c r="E57" s="197"/>
      <c r="F57" s="197"/>
      <c r="G57" s="212"/>
      <c r="L57" s="213" t="s">
        <v>270</v>
      </c>
    </row>
    <row r="58" spans="1:12" s="213" customFormat="1" ht="18.75">
      <c r="A58" s="203"/>
      <c r="B58" s="193" t="s">
        <v>271</v>
      </c>
      <c r="C58" s="194" t="s">
        <v>269</v>
      </c>
      <c r="D58" s="195">
        <v>100</v>
      </c>
      <c r="E58" s="197"/>
      <c r="F58" s="197"/>
      <c r="G58" s="212"/>
      <c r="L58" s="213" t="s">
        <v>270</v>
      </c>
    </row>
    <row r="59" spans="1:7" s="213" customFormat="1" ht="18.75">
      <c r="A59" s="203"/>
      <c r="B59" s="193" t="s">
        <v>272</v>
      </c>
      <c r="C59" s="194" t="s">
        <v>269</v>
      </c>
      <c r="D59" s="195">
        <v>350</v>
      </c>
      <c r="E59" s="197"/>
      <c r="F59" s="197"/>
      <c r="G59" s="212"/>
    </row>
    <row r="60" spans="1:7" s="213" customFormat="1" ht="18.75">
      <c r="A60" s="203"/>
      <c r="B60" s="193" t="s">
        <v>273</v>
      </c>
      <c r="C60" s="194" t="s">
        <v>269</v>
      </c>
      <c r="D60" s="195">
        <v>250</v>
      </c>
      <c r="E60" s="197"/>
      <c r="F60" s="197"/>
      <c r="G60" s="212"/>
    </row>
    <row r="61" spans="1:7" s="178" customFormat="1" ht="4.5" customHeight="1">
      <c r="A61" s="179"/>
      <c r="B61" s="180"/>
      <c r="C61" s="181"/>
      <c r="D61" s="182"/>
      <c r="E61" s="183"/>
      <c r="F61" s="183"/>
      <c r="G61" s="177"/>
    </row>
    <row r="62" spans="1:7" s="202" customFormat="1" ht="31.5">
      <c r="A62" s="203" t="s">
        <v>274</v>
      </c>
      <c r="B62" s="193" t="s">
        <v>275</v>
      </c>
      <c r="C62" s="194"/>
      <c r="D62" s="195"/>
      <c r="E62" s="197"/>
      <c r="F62" s="197"/>
      <c r="G62" s="201"/>
    </row>
    <row r="63" spans="1:7" s="202" customFormat="1" ht="15.75">
      <c r="A63" s="203"/>
      <c r="B63" s="193" t="s">
        <v>276</v>
      </c>
      <c r="C63" s="194" t="s">
        <v>13</v>
      </c>
      <c r="D63" s="195">
        <v>4</v>
      </c>
      <c r="E63" s="197"/>
      <c r="F63" s="197"/>
      <c r="G63" s="201"/>
    </row>
    <row r="64" spans="1:7" s="202" customFormat="1" ht="15.75">
      <c r="A64" s="203"/>
      <c r="B64" s="193" t="s">
        <v>277</v>
      </c>
      <c r="C64" s="194" t="s">
        <v>13</v>
      </c>
      <c r="D64" s="195">
        <v>7</v>
      </c>
      <c r="E64" s="197"/>
      <c r="F64" s="197"/>
      <c r="G64" s="201"/>
    </row>
    <row r="65" spans="1:7" s="202" customFormat="1" ht="15.75">
      <c r="A65" s="203"/>
      <c r="B65" s="193" t="s">
        <v>278</v>
      </c>
      <c r="C65" s="194" t="s">
        <v>13</v>
      </c>
      <c r="D65" s="195">
        <v>42</v>
      </c>
      <c r="E65" s="197"/>
      <c r="F65" s="197"/>
      <c r="G65" s="201"/>
    </row>
    <row r="66" spans="1:7" s="199" customFormat="1" ht="15.75">
      <c r="A66" s="203"/>
      <c r="B66" s="193" t="s">
        <v>279</v>
      </c>
      <c r="C66" s="194" t="s">
        <v>269</v>
      </c>
      <c r="D66" s="195">
        <v>120</v>
      </c>
      <c r="E66" s="197"/>
      <c r="F66" s="197"/>
      <c r="G66" s="198"/>
    </row>
    <row r="67" spans="1:7" s="199" customFormat="1" ht="6" customHeight="1">
      <c r="A67" s="203"/>
      <c r="B67" s="215"/>
      <c r="C67" s="216"/>
      <c r="D67" s="217"/>
      <c r="E67" s="218"/>
      <c r="F67" s="197"/>
      <c r="G67" s="198"/>
    </row>
    <row r="68" spans="1:7" s="188" customFormat="1" ht="31.5">
      <c r="A68" s="219" t="s">
        <v>280</v>
      </c>
      <c r="B68" s="193" t="s">
        <v>281</v>
      </c>
      <c r="C68" s="194"/>
      <c r="D68" s="220"/>
      <c r="E68" s="197"/>
      <c r="F68" s="197"/>
      <c r="G68" s="221"/>
    </row>
    <row r="69" spans="1:7" s="188" customFormat="1" ht="15.75">
      <c r="A69" s="219"/>
      <c r="B69" s="193" t="s">
        <v>282</v>
      </c>
      <c r="C69" s="194" t="s">
        <v>269</v>
      </c>
      <c r="D69" s="220">
        <v>70</v>
      </c>
      <c r="E69" s="197"/>
      <c r="F69" s="197"/>
      <c r="G69" s="221"/>
    </row>
    <row r="70" spans="1:7" s="188" customFormat="1" ht="15.75">
      <c r="A70" s="219"/>
      <c r="B70" s="193" t="s">
        <v>283</v>
      </c>
      <c r="C70" s="194" t="s">
        <v>269</v>
      </c>
      <c r="D70" s="220">
        <v>350</v>
      </c>
      <c r="E70" s="197"/>
      <c r="F70" s="197"/>
      <c r="G70" s="221"/>
    </row>
    <row r="71" spans="1:7" s="188" customFormat="1" ht="6.75" customHeight="1">
      <c r="A71" s="219"/>
      <c r="B71" s="193"/>
      <c r="C71" s="194"/>
      <c r="D71" s="220"/>
      <c r="E71" s="197"/>
      <c r="F71" s="197"/>
      <c r="G71" s="221"/>
    </row>
    <row r="72" spans="1:7" s="188" customFormat="1" ht="47.25">
      <c r="A72" s="219" t="s">
        <v>284</v>
      </c>
      <c r="B72" s="193" t="s">
        <v>285</v>
      </c>
      <c r="C72" s="194" t="s">
        <v>286</v>
      </c>
      <c r="D72" s="220">
        <v>1</v>
      </c>
      <c r="E72" s="197"/>
      <c r="F72" s="197"/>
      <c r="G72" s="221"/>
    </row>
    <row r="73" spans="1:7" s="188" customFormat="1" ht="6.75" customHeight="1">
      <c r="A73" s="219"/>
      <c r="B73" s="193"/>
      <c r="C73" s="194"/>
      <c r="D73" s="220"/>
      <c r="E73" s="197"/>
      <c r="F73" s="197"/>
      <c r="G73" s="221"/>
    </row>
    <row r="74" spans="1:7" s="202" customFormat="1" ht="33" customHeight="1">
      <c r="A74" s="192" t="s">
        <v>287</v>
      </c>
      <c r="B74" s="193" t="s">
        <v>288</v>
      </c>
      <c r="C74" s="194" t="s">
        <v>286</v>
      </c>
      <c r="D74" s="222">
        <v>1</v>
      </c>
      <c r="E74" s="197"/>
      <c r="F74" s="197"/>
      <c r="G74" s="201"/>
    </row>
    <row r="75" spans="1:7" s="202" customFormat="1" ht="6" customHeight="1" thickBot="1">
      <c r="A75" s="192"/>
      <c r="B75" s="193"/>
      <c r="C75" s="194"/>
      <c r="D75" s="195"/>
      <c r="E75" s="197"/>
      <c r="F75" s="211"/>
      <c r="G75" s="201"/>
    </row>
    <row r="76" spans="1:7" s="199" customFormat="1" ht="16.5" customHeight="1" thickBot="1">
      <c r="A76" s="223"/>
      <c r="B76" s="480" t="s">
        <v>289</v>
      </c>
      <c r="C76" s="480"/>
      <c r="D76" s="224"/>
      <c r="E76" s="225"/>
      <c r="F76" s="502"/>
      <c r="G76" s="198"/>
    </row>
    <row r="77" spans="1:7" s="191" customFormat="1" ht="6" customHeight="1">
      <c r="A77" s="189"/>
      <c r="B77" s="226"/>
      <c r="C77" s="226"/>
      <c r="D77" s="226"/>
      <c r="E77" s="226"/>
      <c r="F77" s="226"/>
      <c r="G77" s="190"/>
    </row>
    <row r="78" spans="1:7" s="191" customFormat="1" ht="18" customHeight="1">
      <c r="A78" s="189" t="s">
        <v>290</v>
      </c>
      <c r="B78" s="481" t="s">
        <v>291</v>
      </c>
      <c r="C78" s="481"/>
      <c r="D78" s="481"/>
      <c r="E78" s="481"/>
      <c r="F78" s="481"/>
      <c r="G78" s="190"/>
    </row>
    <row r="79" spans="1:7" s="199" customFormat="1" ht="5.25" customHeight="1">
      <c r="A79" s="227"/>
      <c r="B79" s="193"/>
      <c r="C79" s="194"/>
      <c r="D79" s="195"/>
      <c r="E79" s="197"/>
      <c r="F79" s="204"/>
      <c r="G79" s="198"/>
    </row>
    <row r="80" spans="1:8" s="234" customFormat="1" ht="47.25">
      <c r="A80" s="228" t="s">
        <v>10</v>
      </c>
      <c r="B80" s="193" t="s">
        <v>292</v>
      </c>
      <c r="C80" s="229"/>
      <c r="D80" s="230"/>
      <c r="E80" s="231"/>
      <c r="F80" s="231"/>
      <c r="G80" s="232"/>
      <c r="H80" s="233"/>
    </row>
    <row r="81" spans="1:8" s="234" customFormat="1" ht="15.75">
      <c r="A81" s="235"/>
      <c r="B81" s="236" t="s">
        <v>293</v>
      </c>
      <c r="C81" s="237" t="s">
        <v>294</v>
      </c>
      <c r="D81" s="238"/>
      <c r="E81" s="231"/>
      <c r="F81" s="231"/>
      <c r="G81" s="231"/>
      <c r="H81" s="239"/>
    </row>
    <row r="82" spans="1:8" s="234" customFormat="1" ht="15.75">
      <c r="A82" s="235"/>
      <c r="B82" s="236" t="s">
        <v>295</v>
      </c>
      <c r="C82" s="237" t="s">
        <v>294</v>
      </c>
      <c r="D82" s="238"/>
      <c r="E82" s="232"/>
      <c r="F82" s="231"/>
      <c r="G82" s="231"/>
      <c r="H82" s="239"/>
    </row>
    <row r="83" spans="1:8" s="234" customFormat="1" ht="15.75">
      <c r="A83" s="235"/>
      <c r="B83" s="236" t="s">
        <v>296</v>
      </c>
      <c r="C83" s="237" t="s">
        <v>297</v>
      </c>
      <c r="D83" s="238"/>
      <c r="E83" s="232"/>
      <c r="F83" s="231"/>
      <c r="G83" s="231"/>
      <c r="H83" s="239"/>
    </row>
    <row r="84" spans="1:8" s="234" customFormat="1" ht="15.75">
      <c r="A84" s="235"/>
      <c r="B84" s="236" t="s">
        <v>298</v>
      </c>
      <c r="C84" s="237" t="s">
        <v>294</v>
      </c>
      <c r="D84" s="238"/>
      <c r="E84" s="232"/>
      <c r="F84" s="232"/>
      <c r="G84" s="231"/>
      <c r="H84" s="239"/>
    </row>
    <row r="85" spans="1:8" s="234" customFormat="1" ht="15.75">
      <c r="A85" s="235"/>
      <c r="B85" s="236" t="s">
        <v>299</v>
      </c>
      <c r="C85" s="237" t="s">
        <v>300</v>
      </c>
      <c r="D85" s="238"/>
      <c r="E85" s="232"/>
      <c r="F85" s="232"/>
      <c r="G85" s="232"/>
      <c r="H85" s="240"/>
    </row>
    <row r="86" spans="1:8" s="234" customFormat="1" ht="15.75">
      <c r="A86" s="235"/>
      <c r="B86" s="236" t="s">
        <v>301</v>
      </c>
      <c r="C86" s="237" t="s">
        <v>294</v>
      </c>
      <c r="D86" s="238"/>
      <c r="E86" s="232"/>
      <c r="F86" s="232"/>
      <c r="G86" s="232"/>
      <c r="H86" s="240"/>
    </row>
    <row r="87" spans="1:8" s="234" customFormat="1" ht="15.75">
      <c r="A87" s="235"/>
      <c r="B87" s="241" t="s">
        <v>302</v>
      </c>
      <c r="C87" s="242" t="s">
        <v>294</v>
      </c>
      <c r="D87" s="243"/>
      <c r="E87" s="232"/>
      <c r="F87" s="232"/>
      <c r="G87" s="232"/>
      <c r="H87" s="240"/>
    </row>
    <row r="88" spans="1:8" s="234" customFormat="1" ht="15.75">
      <c r="A88" s="235"/>
      <c r="B88" s="193"/>
      <c r="C88" s="229" t="s">
        <v>286</v>
      </c>
      <c r="D88" s="195">
        <v>1</v>
      </c>
      <c r="E88" s="197"/>
      <c r="F88" s="231"/>
      <c r="G88" s="232"/>
      <c r="H88" s="240"/>
    </row>
    <row r="89" spans="1:7" s="234" customFormat="1" ht="7.5" customHeight="1">
      <c r="A89" s="219"/>
      <c r="B89" s="193"/>
      <c r="C89" s="194"/>
      <c r="D89" s="220"/>
      <c r="E89" s="197"/>
      <c r="F89" s="231"/>
      <c r="G89" s="244"/>
    </row>
    <row r="90" spans="1:7" s="202" customFormat="1" ht="31.5">
      <c r="A90" s="192" t="s">
        <v>15</v>
      </c>
      <c r="B90" s="193" t="s">
        <v>303</v>
      </c>
      <c r="C90" s="194" t="s">
        <v>13</v>
      </c>
      <c r="D90" s="195">
        <v>1</v>
      </c>
      <c r="E90" s="197"/>
      <c r="F90" s="211"/>
      <c r="G90" s="201"/>
    </row>
    <row r="91" spans="1:7" s="202" customFormat="1" ht="7.5" customHeight="1">
      <c r="A91" s="192"/>
      <c r="B91" s="193"/>
      <c r="C91" s="194"/>
      <c r="D91" s="195"/>
      <c r="E91" s="197"/>
      <c r="F91" s="211"/>
      <c r="G91" s="201"/>
    </row>
    <row r="92" spans="1:8" s="234" customFormat="1" ht="31.5">
      <c r="A92" s="245" t="s">
        <v>18</v>
      </c>
      <c r="B92" s="193" t="s">
        <v>304</v>
      </c>
      <c r="C92" s="194" t="s">
        <v>269</v>
      </c>
      <c r="D92" s="195">
        <v>30</v>
      </c>
      <c r="E92" s="231"/>
      <c r="F92" s="231"/>
      <c r="G92" s="231"/>
      <c r="H92" s="239"/>
    </row>
    <row r="93" spans="1:7" s="234" customFormat="1" ht="5.25" customHeight="1">
      <c r="A93" s="219"/>
      <c r="B93" s="193"/>
      <c r="C93" s="194"/>
      <c r="D93" s="220"/>
      <c r="E93" s="197"/>
      <c r="F93" s="231"/>
      <c r="G93" s="244"/>
    </row>
    <row r="94" spans="1:8" s="234" customFormat="1" ht="31.5">
      <c r="A94" s="245" t="s">
        <v>18</v>
      </c>
      <c r="B94" s="193" t="s">
        <v>305</v>
      </c>
      <c r="C94" s="194" t="s">
        <v>269</v>
      </c>
      <c r="D94" s="195">
        <v>30</v>
      </c>
      <c r="E94" s="231"/>
      <c r="F94" s="231"/>
      <c r="G94" s="231"/>
      <c r="H94" s="239"/>
    </row>
    <row r="95" spans="1:8" s="234" customFormat="1" ht="6" customHeight="1">
      <c r="A95" s="245"/>
      <c r="B95" s="193"/>
      <c r="C95" s="194"/>
      <c r="D95" s="195"/>
      <c r="E95" s="231"/>
      <c r="F95" s="231"/>
      <c r="G95" s="231"/>
      <c r="H95" s="239"/>
    </row>
    <row r="96" spans="1:7" s="234" customFormat="1" ht="15.75">
      <c r="A96" s="227" t="s">
        <v>21</v>
      </c>
      <c r="B96" s="193" t="s">
        <v>306</v>
      </c>
      <c r="C96" s="194"/>
      <c r="D96" s="195"/>
      <c r="E96" s="197"/>
      <c r="F96" s="204"/>
      <c r="G96" s="244"/>
    </row>
    <row r="97" spans="1:7" s="248" customFormat="1" ht="16.5" customHeight="1">
      <c r="A97" s="246"/>
      <c r="B97" s="193" t="s">
        <v>307</v>
      </c>
      <c r="C97" s="194" t="s">
        <v>269</v>
      </c>
      <c r="D97" s="195">
        <v>50</v>
      </c>
      <c r="E97" s="197"/>
      <c r="F97" s="197"/>
      <c r="G97" s="247"/>
    </row>
    <row r="98" spans="1:7" s="213" customFormat="1" ht="8.25" customHeight="1">
      <c r="A98" s="192"/>
      <c r="B98" s="193"/>
      <c r="C98" s="194"/>
      <c r="D98" s="195"/>
      <c r="E98" s="197"/>
      <c r="F98" s="211"/>
      <c r="G98" s="212"/>
    </row>
    <row r="99" spans="1:8" s="234" customFormat="1" ht="46.5" customHeight="1">
      <c r="A99" s="245" t="s">
        <v>23</v>
      </c>
      <c r="B99" s="193" t="s">
        <v>308</v>
      </c>
      <c r="C99" s="194" t="s">
        <v>13</v>
      </c>
      <c r="D99" s="230">
        <v>1</v>
      </c>
      <c r="E99" s="231"/>
      <c r="F99" s="231"/>
      <c r="G99" s="231"/>
      <c r="H99" s="239"/>
    </row>
    <row r="100" spans="1:6" s="249" customFormat="1" ht="6.75" customHeight="1" thickBot="1">
      <c r="A100" s="219"/>
      <c r="B100" s="193"/>
      <c r="C100" s="194"/>
      <c r="D100" s="195"/>
      <c r="E100" s="197"/>
      <c r="F100" s="211"/>
    </row>
    <row r="101" spans="1:7" s="199" customFormat="1" ht="16.5" customHeight="1" thickBot="1">
      <c r="A101" s="223"/>
      <c r="B101" s="250" t="s">
        <v>309</v>
      </c>
      <c r="C101" s="251"/>
      <c r="D101" s="224"/>
      <c r="E101" s="225"/>
      <c r="F101" s="502"/>
      <c r="G101" s="198"/>
    </row>
    <row r="102" spans="1:7" s="199" customFormat="1" ht="6" customHeight="1">
      <c r="A102" s="223"/>
      <c r="B102" s="252"/>
      <c r="C102" s="253"/>
      <c r="D102" s="254"/>
      <c r="E102" s="255"/>
      <c r="F102" s="256"/>
      <c r="G102" s="198"/>
    </row>
    <row r="103" spans="1:7" s="191" customFormat="1" ht="18" customHeight="1">
      <c r="A103" s="189" t="s">
        <v>310</v>
      </c>
      <c r="B103" s="481" t="s">
        <v>311</v>
      </c>
      <c r="C103" s="481"/>
      <c r="D103" s="481"/>
      <c r="E103" s="481"/>
      <c r="F103" s="481"/>
      <c r="G103" s="190"/>
    </row>
    <row r="104" spans="1:7" s="191" customFormat="1" ht="6" customHeight="1">
      <c r="A104" s="189"/>
      <c r="B104" s="257"/>
      <c r="C104" s="226"/>
      <c r="D104" s="226"/>
      <c r="E104" s="226"/>
      <c r="F104" s="226"/>
      <c r="G104" s="190"/>
    </row>
    <row r="105" spans="1:7" s="234" customFormat="1" ht="63">
      <c r="A105" s="227" t="s">
        <v>10</v>
      </c>
      <c r="B105" s="193" t="s">
        <v>425</v>
      </c>
      <c r="C105" s="194" t="s">
        <v>13</v>
      </c>
      <c r="D105" s="195">
        <v>1</v>
      </c>
      <c r="E105" s="197"/>
      <c r="F105" s="197"/>
      <c r="G105" s="244"/>
    </row>
    <row r="106" spans="1:7" s="191" customFormat="1" ht="6" customHeight="1">
      <c r="A106" s="189"/>
      <c r="B106" s="257"/>
      <c r="C106" s="226"/>
      <c r="D106" s="226"/>
      <c r="E106" s="226"/>
      <c r="F106" s="226"/>
      <c r="G106" s="190"/>
    </row>
    <row r="107" spans="1:7" s="234" customFormat="1" ht="48.75" customHeight="1">
      <c r="A107" s="227" t="s">
        <v>15</v>
      </c>
      <c r="B107" s="193" t="s">
        <v>312</v>
      </c>
      <c r="C107" s="194" t="s">
        <v>13</v>
      </c>
      <c r="D107" s="195">
        <v>1</v>
      </c>
      <c r="E107" s="197"/>
      <c r="F107" s="197"/>
      <c r="G107" s="244"/>
    </row>
    <row r="108" spans="1:7" s="191" customFormat="1" ht="6" customHeight="1">
      <c r="A108" s="189"/>
      <c r="B108" s="257"/>
      <c r="C108" s="226"/>
      <c r="D108" s="226"/>
      <c r="E108" s="226"/>
      <c r="F108" s="226"/>
      <c r="G108" s="190"/>
    </row>
    <row r="109" spans="1:7" s="234" customFormat="1" ht="15.75">
      <c r="A109" s="227" t="s">
        <v>18</v>
      </c>
      <c r="B109" s="193" t="s">
        <v>313</v>
      </c>
      <c r="C109" s="194"/>
      <c r="D109" s="195"/>
      <c r="E109" s="197"/>
      <c r="F109" s="197"/>
      <c r="G109" s="244"/>
    </row>
    <row r="110" spans="1:7" s="234" customFormat="1" ht="15.75" customHeight="1">
      <c r="A110" s="227"/>
      <c r="B110" s="193" t="s">
        <v>314</v>
      </c>
      <c r="C110" s="194"/>
      <c r="D110" s="195"/>
      <c r="E110" s="197"/>
      <c r="F110" s="197"/>
      <c r="G110" s="244"/>
    </row>
    <row r="111" spans="1:7" s="234" customFormat="1" ht="33" customHeight="1">
      <c r="A111" s="227"/>
      <c r="B111" s="193" t="s">
        <v>315</v>
      </c>
      <c r="C111" s="194" t="s">
        <v>13</v>
      </c>
      <c r="D111" s="195">
        <v>1</v>
      </c>
      <c r="E111" s="197"/>
      <c r="F111" s="197"/>
      <c r="G111" s="244"/>
    </row>
    <row r="112" spans="1:7" s="191" customFormat="1" ht="6" customHeight="1">
      <c r="A112" s="189"/>
      <c r="B112" s="257"/>
      <c r="C112" s="226"/>
      <c r="D112" s="226"/>
      <c r="E112" s="226"/>
      <c r="F112" s="226"/>
      <c r="G112" s="190"/>
    </row>
    <row r="113" spans="1:7" s="234" customFormat="1" ht="48" customHeight="1">
      <c r="A113" s="227" t="s">
        <v>21</v>
      </c>
      <c r="B113" s="193" t="s">
        <v>316</v>
      </c>
      <c r="C113" s="194" t="s">
        <v>13</v>
      </c>
      <c r="D113" s="195">
        <v>1</v>
      </c>
      <c r="E113" s="197"/>
      <c r="F113" s="197"/>
      <c r="G113" s="244"/>
    </row>
    <row r="114" spans="1:7" s="234" customFormat="1" ht="5.25" customHeight="1">
      <c r="A114" s="227"/>
      <c r="B114" s="193"/>
      <c r="C114" s="194"/>
      <c r="D114" s="195"/>
      <c r="E114" s="197"/>
      <c r="F114" s="197"/>
      <c r="G114" s="244"/>
    </row>
    <row r="115" spans="1:8" s="234" customFormat="1" ht="31.5">
      <c r="A115" s="245" t="s">
        <v>23</v>
      </c>
      <c r="B115" s="193" t="s">
        <v>305</v>
      </c>
      <c r="C115" s="194" t="s">
        <v>269</v>
      </c>
      <c r="D115" s="195">
        <v>50</v>
      </c>
      <c r="E115" s="231"/>
      <c r="F115" s="231"/>
      <c r="G115" s="231"/>
      <c r="H115" s="239"/>
    </row>
    <row r="116" spans="1:8" s="234" customFormat="1" ht="7.5" customHeight="1">
      <c r="A116" s="245"/>
      <c r="B116" s="193"/>
      <c r="C116" s="194"/>
      <c r="D116" s="195"/>
      <c r="E116" s="231"/>
      <c r="F116" s="231"/>
      <c r="G116" s="231"/>
      <c r="H116" s="239"/>
    </row>
    <row r="117" spans="1:7" s="234" customFormat="1" ht="15.75">
      <c r="A117" s="227" t="s">
        <v>25</v>
      </c>
      <c r="B117" s="193" t="s">
        <v>306</v>
      </c>
      <c r="C117" s="194"/>
      <c r="D117" s="195"/>
      <c r="E117" s="197"/>
      <c r="F117" s="204"/>
      <c r="G117" s="244"/>
    </row>
    <row r="118" spans="1:7" s="248" customFormat="1" ht="16.5" customHeight="1">
      <c r="A118" s="246"/>
      <c r="B118" s="193" t="s">
        <v>307</v>
      </c>
      <c r="C118" s="194" t="s">
        <v>269</v>
      </c>
      <c r="D118" s="195">
        <v>50</v>
      </c>
      <c r="E118" s="197"/>
      <c r="F118" s="197"/>
      <c r="G118" s="247"/>
    </row>
    <row r="119" spans="1:7" s="191" customFormat="1" ht="6" customHeight="1">
      <c r="A119" s="189"/>
      <c r="B119" s="257"/>
      <c r="C119" s="226"/>
      <c r="D119" s="226"/>
      <c r="E119" s="226"/>
      <c r="F119" s="226"/>
      <c r="G119" s="190"/>
    </row>
    <row r="120" spans="1:7" s="234" customFormat="1" ht="17.25" customHeight="1">
      <c r="A120" s="227" t="s">
        <v>28</v>
      </c>
      <c r="B120" s="193" t="s">
        <v>317</v>
      </c>
      <c r="C120" s="194" t="s">
        <v>13</v>
      </c>
      <c r="D120" s="195">
        <v>1</v>
      </c>
      <c r="E120" s="197"/>
      <c r="F120" s="197"/>
      <c r="G120" s="244"/>
    </row>
    <row r="121" spans="1:7" s="234" customFormat="1" ht="9" customHeight="1" thickBot="1">
      <c r="A121" s="227"/>
      <c r="B121" s="193"/>
      <c r="C121" s="194"/>
      <c r="D121" s="195"/>
      <c r="E121" s="197"/>
      <c r="F121" s="197"/>
      <c r="G121" s="244"/>
    </row>
    <row r="122" spans="1:7" s="199" customFormat="1" ht="16.5" customHeight="1" thickBot="1">
      <c r="A122" s="223"/>
      <c r="B122" s="250" t="s">
        <v>318</v>
      </c>
      <c r="C122" s="251"/>
      <c r="D122" s="224"/>
      <c r="E122" s="225"/>
      <c r="F122" s="502"/>
      <c r="G122" s="198"/>
    </row>
    <row r="123" spans="1:7" s="191" customFormat="1" ht="8.25" customHeight="1">
      <c r="A123" s="189"/>
      <c r="B123" s="257"/>
      <c r="C123" s="226"/>
      <c r="D123" s="226"/>
      <c r="E123" s="226"/>
      <c r="F123" s="226"/>
      <c r="G123" s="190"/>
    </row>
    <row r="124" spans="1:9" s="262" customFormat="1" ht="22.5" customHeight="1">
      <c r="A124" s="258"/>
      <c r="B124" s="259" t="s">
        <v>217</v>
      </c>
      <c r="C124" s="260"/>
      <c r="D124" s="261"/>
      <c r="E124" s="197"/>
      <c r="F124" s="211"/>
      <c r="G124" s="169"/>
      <c r="H124" s="170"/>
      <c r="I124" s="170"/>
    </row>
    <row r="125" spans="1:9" s="262" customFormat="1" ht="8.25" customHeight="1" thickBot="1">
      <c r="A125" s="258"/>
      <c r="B125" s="259"/>
      <c r="C125" s="260"/>
      <c r="D125" s="261"/>
      <c r="E125" s="197"/>
      <c r="F125" s="211"/>
      <c r="G125" s="169"/>
      <c r="H125" s="170"/>
      <c r="I125" s="170"/>
    </row>
    <row r="126" spans="1:9" s="262" customFormat="1" ht="15.75" customHeight="1" thickBot="1">
      <c r="A126" s="263"/>
      <c r="B126" s="482" t="s">
        <v>319</v>
      </c>
      <c r="C126" s="482"/>
      <c r="D126" s="482"/>
      <c r="E126" s="503"/>
      <c r="F126" s="504"/>
      <c r="G126" s="169"/>
      <c r="H126" s="170"/>
      <c r="I126" s="170"/>
    </row>
    <row r="127" spans="1:9" s="262" customFormat="1" ht="9" customHeight="1" thickBot="1">
      <c r="A127" s="264"/>
      <c r="B127" s="252"/>
      <c r="C127" s="253"/>
      <c r="D127" s="254"/>
      <c r="E127" s="255"/>
      <c r="F127" s="265"/>
      <c r="G127" s="169"/>
      <c r="H127" s="170"/>
      <c r="I127" s="170"/>
    </row>
    <row r="128" spans="1:9" s="262" customFormat="1" ht="15.75" customHeight="1" thickBot="1">
      <c r="A128" s="263"/>
      <c r="B128" s="482" t="s">
        <v>320</v>
      </c>
      <c r="C128" s="482"/>
      <c r="D128" s="482"/>
      <c r="E128" s="503"/>
      <c r="F128" s="504"/>
      <c r="G128" s="169"/>
      <c r="H128" s="170"/>
      <c r="I128" s="170"/>
    </row>
    <row r="129" spans="1:9" s="262" customFormat="1" ht="8.25" customHeight="1" thickBot="1">
      <c r="A129" s="264"/>
      <c r="B129" s="252"/>
      <c r="C129" s="253"/>
      <c r="D129" s="254"/>
      <c r="E129" s="255"/>
      <c r="F129" s="265"/>
      <c r="G129" s="169"/>
      <c r="H129" s="170"/>
      <c r="I129" s="170"/>
    </row>
    <row r="130" spans="1:9" s="262" customFormat="1" ht="15.75" customHeight="1" thickBot="1">
      <c r="A130" s="263"/>
      <c r="B130" s="482" t="s">
        <v>321</v>
      </c>
      <c r="C130" s="482"/>
      <c r="D130" s="482"/>
      <c r="E130" s="503"/>
      <c r="F130" s="504"/>
      <c r="G130" s="169"/>
      <c r="H130" s="170"/>
      <c r="I130" s="170"/>
    </row>
    <row r="131" spans="1:7" s="202" customFormat="1" ht="5.25" customHeight="1" thickBot="1">
      <c r="A131" s="203"/>
      <c r="B131" s="193"/>
      <c r="C131" s="194"/>
      <c r="D131" s="195"/>
      <c r="E131" s="197"/>
      <c r="F131" s="197"/>
      <c r="G131" s="201"/>
    </row>
    <row r="132" spans="1:9" s="262" customFormat="1" ht="20.25" customHeight="1" thickBot="1">
      <c r="A132" s="266"/>
      <c r="B132" s="267" t="s">
        <v>322</v>
      </c>
      <c r="C132" s="268"/>
      <c r="D132" s="269"/>
      <c r="E132" s="505"/>
      <c r="F132" s="506"/>
      <c r="G132" s="169"/>
      <c r="H132" s="170"/>
      <c r="I132" s="170"/>
    </row>
    <row r="133" spans="1:7" s="199" customFormat="1" ht="8.25" customHeight="1">
      <c r="A133" s="223"/>
      <c r="B133" s="270"/>
      <c r="C133" s="253"/>
      <c r="D133" s="254"/>
      <c r="E133" s="255"/>
      <c r="F133" s="256"/>
      <c r="G133" s="198"/>
    </row>
    <row r="134" spans="1:7" s="202" customFormat="1" ht="19.5" customHeight="1">
      <c r="A134" s="271"/>
      <c r="B134" s="272"/>
      <c r="C134" s="484" t="s">
        <v>323</v>
      </c>
      <c r="D134" s="484"/>
      <c r="E134" s="484"/>
      <c r="F134" s="273"/>
      <c r="G134" s="201"/>
    </row>
    <row r="135" spans="1:9" s="262" customFormat="1" ht="15.75" customHeight="1">
      <c r="A135" s="271"/>
      <c r="B135" s="272"/>
      <c r="C135" s="483" t="s">
        <v>324</v>
      </c>
      <c r="D135" s="483"/>
      <c r="E135" s="483"/>
      <c r="F135" s="274"/>
      <c r="G135" s="169"/>
      <c r="H135" s="170"/>
      <c r="I135" s="170"/>
    </row>
    <row r="136" spans="1:9" s="262" customFormat="1" ht="15.75">
      <c r="A136" s="163"/>
      <c r="B136" s="164"/>
      <c r="C136" s="165"/>
      <c r="D136" s="166"/>
      <c r="E136" s="167"/>
      <c r="F136" s="168"/>
      <c r="G136" s="169"/>
      <c r="H136" s="170"/>
      <c r="I136" s="170"/>
    </row>
    <row r="137" spans="1:9" s="262" customFormat="1" ht="15.75">
      <c r="A137" s="163"/>
      <c r="B137" s="164"/>
      <c r="C137" s="165"/>
      <c r="D137" s="166"/>
      <c r="E137" s="167"/>
      <c r="F137" s="168"/>
      <c r="G137" s="169"/>
      <c r="H137" s="170"/>
      <c r="I137" s="170"/>
    </row>
    <row r="138" spans="1:9" s="262" customFormat="1" ht="15.75">
      <c r="A138" s="163"/>
      <c r="B138" s="164"/>
      <c r="C138" s="165"/>
      <c r="D138" s="166"/>
      <c r="E138" s="167"/>
      <c r="F138" s="168"/>
      <c r="G138" s="169"/>
      <c r="H138" s="170"/>
      <c r="I138" s="170"/>
    </row>
    <row r="139" spans="1:9" s="262" customFormat="1" ht="15.75">
      <c r="A139" s="163"/>
      <c r="B139" s="164"/>
      <c r="C139" s="165"/>
      <c r="D139" s="166"/>
      <c r="E139" s="167"/>
      <c r="F139" s="168"/>
      <c r="G139" s="169"/>
      <c r="H139" s="170"/>
      <c r="I139" s="170"/>
    </row>
    <row r="140" spans="1:9" s="262" customFormat="1" ht="15.75">
      <c r="A140" s="163"/>
      <c r="B140" s="164"/>
      <c r="C140" s="165"/>
      <c r="D140" s="166"/>
      <c r="E140" s="167"/>
      <c r="F140" s="168"/>
      <c r="G140" s="169"/>
      <c r="H140" s="170"/>
      <c r="I140" s="170"/>
    </row>
    <row r="141" spans="1:9" s="262" customFormat="1" ht="15.75">
      <c r="A141" s="163"/>
      <c r="B141" s="164"/>
      <c r="C141" s="165"/>
      <c r="D141" s="166"/>
      <c r="E141" s="167"/>
      <c r="F141" s="168"/>
      <c r="G141" s="169"/>
      <c r="H141" s="170"/>
      <c r="I141" s="170"/>
    </row>
    <row r="142" spans="1:9" s="262" customFormat="1" ht="15.75">
      <c r="A142" s="163"/>
      <c r="B142" s="164"/>
      <c r="C142" s="165"/>
      <c r="D142" s="166"/>
      <c r="E142" s="167"/>
      <c r="F142" s="168"/>
      <c r="G142" s="169"/>
      <c r="H142" s="170"/>
      <c r="I142" s="170"/>
    </row>
    <row r="143" spans="1:9" s="262" customFormat="1" ht="15.75">
      <c r="A143" s="163"/>
      <c r="B143" s="164"/>
      <c r="C143" s="165"/>
      <c r="D143" s="166"/>
      <c r="E143" s="167"/>
      <c r="F143" s="168"/>
      <c r="G143" s="169"/>
      <c r="H143" s="170"/>
      <c r="I143" s="170"/>
    </row>
    <row r="144" spans="1:9" s="262" customFormat="1" ht="15.75">
      <c r="A144" s="163"/>
      <c r="B144" s="164"/>
      <c r="C144" s="165"/>
      <c r="D144" s="166"/>
      <c r="E144" s="167"/>
      <c r="F144" s="168"/>
      <c r="G144" s="169"/>
      <c r="H144" s="170"/>
      <c r="I144" s="170"/>
    </row>
    <row r="145" spans="1:9" s="262" customFormat="1" ht="15.75">
      <c r="A145" s="163"/>
      <c r="B145" s="164"/>
      <c r="C145" s="165"/>
      <c r="D145" s="166"/>
      <c r="E145" s="167"/>
      <c r="F145" s="168"/>
      <c r="G145" s="169"/>
      <c r="H145" s="170"/>
      <c r="I145" s="170"/>
    </row>
    <row r="146" spans="1:9" s="262" customFormat="1" ht="15.75">
      <c r="A146" s="163"/>
      <c r="B146" s="164"/>
      <c r="C146" s="165"/>
      <c r="D146" s="166"/>
      <c r="E146" s="167"/>
      <c r="F146" s="168"/>
      <c r="G146" s="169"/>
      <c r="H146" s="170"/>
      <c r="I146" s="170"/>
    </row>
    <row r="147" spans="1:9" s="262" customFormat="1" ht="15.75">
      <c r="A147" s="163"/>
      <c r="B147" s="164"/>
      <c r="C147" s="165"/>
      <c r="D147" s="166"/>
      <c r="E147" s="167"/>
      <c r="F147" s="168"/>
      <c r="G147" s="169"/>
      <c r="H147" s="170"/>
      <c r="I147" s="170"/>
    </row>
    <row r="148" spans="1:9" s="262" customFormat="1" ht="15.75">
      <c r="A148" s="163"/>
      <c r="B148" s="164"/>
      <c r="C148" s="165"/>
      <c r="D148" s="166"/>
      <c r="E148" s="167"/>
      <c r="F148" s="168"/>
      <c r="G148" s="169"/>
      <c r="H148" s="170"/>
      <c r="I148" s="170"/>
    </row>
    <row r="149" spans="1:9" s="262" customFormat="1" ht="15.75">
      <c r="A149" s="163"/>
      <c r="B149" s="164"/>
      <c r="C149" s="165"/>
      <c r="D149" s="166"/>
      <c r="E149" s="167"/>
      <c r="F149" s="168"/>
      <c r="G149" s="169"/>
      <c r="H149" s="170"/>
      <c r="I149" s="170"/>
    </row>
    <row r="150" spans="1:9" s="262" customFormat="1" ht="15.75">
      <c r="A150" s="163"/>
      <c r="B150" s="164"/>
      <c r="C150" s="165"/>
      <c r="D150" s="166"/>
      <c r="E150" s="167"/>
      <c r="F150" s="168"/>
      <c r="G150" s="169"/>
      <c r="H150" s="170"/>
      <c r="I150" s="170"/>
    </row>
    <row r="151" spans="1:9" s="262" customFormat="1" ht="15.75">
      <c r="A151" s="163"/>
      <c r="B151" s="164"/>
      <c r="C151" s="165"/>
      <c r="D151" s="166"/>
      <c r="E151" s="167"/>
      <c r="F151" s="168"/>
      <c r="G151" s="169"/>
      <c r="H151" s="170"/>
      <c r="I151" s="170"/>
    </row>
    <row r="152" spans="1:9" s="262" customFormat="1" ht="15.75">
      <c r="A152" s="163"/>
      <c r="B152" s="164"/>
      <c r="C152" s="165"/>
      <c r="D152" s="166"/>
      <c r="E152" s="167"/>
      <c r="F152" s="168"/>
      <c r="G152" s="169"/>
      <c r="H152" s="170"/>
      <c r="I152" s="170"/>
    </row>
    <row r="153" spans="1:9" s="262" customFormat="1" ht="15.75">
      <c r="A153" s="163"/>
      <c r="B153" s="164"/>
      <c r="C153" s="165"/>
      <c r="D153" s="166"/>
      <c r="E153" s="167"/>
      <c r="F153" s="168"/>
      <c r="G153" s="169"/>
      <c r="H153" s="170"/>
      <c r="I153" s="170"/>
    </row>
    <row r="154" spans="1:9" s="262" customFormat="1" ht="15.75">
      <c r="A154" s="163"/>
      <c r="B154" s="164"/>
      <c r="C154" s="165"/>
      <c r="D154" s="166"/>
      <c r="E154" s="167"/>
      <c r="F154" s="168"/>
      <c r="G154" s="169"/>
      <c r="H154" s="170"/>
      <c r="I154" s="170"/>
    </row>
    <row r="155" spans="1:9" s="262" customFormat="1" ht="15.75">
      <c r="A155" s="163"/>
      <c r="B155" s="164"/>
      <c r="C155" s="165"/>
      <c r="D155" s="166"/>
      <c r="E155" s="167"/>
      <c r="F155" s="168"/>
      <c r="G155" s="169"/>
      <c r="H155" s="170"/>
      <c r="I155" s="170"/>
    </row>
    <row r="156" spans="1:9" s="262" customFormat="1" ht="15.75">
      <c r="A156" s="163"/>
      <c r="B156" s="164"/>
      <c r="C156" s="165"/>
      <c r="D156" s="166"/>
      <c r="E156" s="167"/>
      <c r="F156" s="168"/>
      <c r="G156" s="169"/>
      <c r="H156" s="170"/>
      <c r="I156" s="170"/>
    </row>
    <row r="157" spans="1:9" s="262" customFormat="1" ht="15.75">
      <c r="A157" s="163"/>
      <c r="B157" s="164"/>
      <c r="C157" s="165"/>
      <c r="D157" s="166"/>
      <c r="E157" s="167"/>
      <c r="F157" s="168"/>
      <c r="G157" s="169"/>
      <c r="H157" s="170"/>
      <c r="I157" s="170"/>
    </row>
    <row r="158" spans="1:9" s="262" customFormat="1" ht="15.75">
      <c r="A158" s="163"/>
      <c r="B158" s="164"/>
      <c r="C158" s="165"/>
      <c r="D158" s="166"/>
      <c r="E158" s="167"/>
      <c r="F158" s="168"/>
      <c r="G158" s="169"/>
      <c r="H158" s="170"/>
      <c r="I158" s="170"/>
    </row>
    <row r="159" spans="1:9" s="262" customFormat="1" ht="15.75">
      <c r="A159" s="163"/>
      <c r="B159" s="164"/>
      <c r="C159" s="165"/>
      <c r="D159" s="166"/>
      <c r="E159" s="167"/>
      <c r="F159" s="168"/>
      <c r="G159" s="169"/>
      <c r="H159" s="170"/>
      <c r="I159" s="170"/>
    </row>
    <row r="160" spans="1:9" s="262" customFormat="1" ht="15.75">
      <c r="A160" s="163"/>
      <c r="B160" s="164"/>
      <c r="C160" s="165"/>
      <c r="D160" s="166"/>
      <c r="E160" s="167"/>
      <c r="F160" s="168"/>
      <c r="G160" s="169"/>
      <c r="H160" s="170"/>
      <c r="I160" s="170"/>
    </row>
    <row r="161" spans="1:9" s="262" customFormat="1" ht="15.75">
      <c r="A161" s="163"/>
      <c r="B161" s="164"/>
      <c r="C161" s="165"/>
      <c r="D161" s="166"/>
      <c r="E161" s="167"/>
      <c r="F161" s="168"/>
      <c r="G161" s="169"/>
      <c r="H161" s="170"/>
      <c r="I161" s="170"/>
    </row>
    <row r="162" spans="1:9" s="262" customFormat="1" ht="15.75">
      <c r="A162" s="163"/>
      <c r="B162" s="164"/>
      <c r="C162" s="165"/>
      <c r="D162" s="166"/>
      <c r="E162" s="167"/>
      <c r="F162" s="168"/>
      <c r="G162" s="169"/>
      <c r="H162" s="170"/>
      <c r="I162" s="170"/>
    </row>
    <row r="163" spans="1:9" s="262" customFormat="1" ht="15.75">
      <c r="A163" s="163"/>
      <c r="B163" s="164"/>
      <c r="C163" s="165"/>
      <c r="D163" s="166"/>
      <c r="E163" s="167"/>
      <c r="F163" s="168"/>
      <c r="G163" s="169"/>
      <c r="H163" s="170"/>
      <c r="I163" s="170"/>
    </row>
    <row r="164" spans="1:9" s="262" customFormat="1" ht="15.75">
      <c r="A164" s="163"/>
      <c r="B164" s="164"/>
      <c r="C164" s="165"/>
      <c r="D164" s="166"/>
      <c r="E164" s="167"/>
      <c r="F164" s="168"/>
      <c r="G164" s="169"/>
      <c r="H164" s="170"/>
      <c r="I164" s="170"/>
    </row>
    <row r="165" spans="1:9" s="262" customFormat="1" ht="15.75">
      <c r="A165" s="163"/>
      <c r="B165" s="164"/>
      <c r="C165" s="165"/>
      <c r="D165" s="166"/>
      <c r="E165" s="167"/>
      <c r="F165" s="168"/>
      <c r="G165" s="169"/>
      <c r="H165" s="170"/>
      <c r="I165" s="170"/>
    </row>
    <row r="166" spans="1:9" s="262" customFormat="1" ht="15.75">
      <c r="A166" s="163"/>
      <c r="B166" s="164"/>
      <c r="C166" s="165"/>
      <c r="D166" s="166"/>
      <c r="E166" s="167"/>
      <c r="F166" s="168"/>
      <c r="G166" s="169"/>
      <c r="H166" s="170"/>
      <c r="I166" s="170"/>
    </row>
    <row r="167" spans="1:9" s="262" customFormat="1" ht="15.75">
      <c r="A167" s="163"/>
      <c r="B167" s="164"/>
      <c r="C167" s="165"/>
      <c r="D167" s="166"/>
      <c r="E167" s="167"/>
      <c r="F167" s="168"/>
      <c r="G167" s="169"/>
      <c r="H167" s="170"/>
      <c r="I167" s="170"/>
    </row>
    <row r="168" spans="1:9" s="262" customFormat="1" ht="15.75">
      <c r="A168" s="163"/>
      <c r="B168" s="164"/>
      <c r="C168" s="165"/>
      <c r="D168" s="166"/>
      <c r="E168" s="167"/>
      <c r="F168" s="168"/>
      <c r="G168" s="169"/>
      <c r="H168" s="170"/>
      <c r="I168" s="170"/>
    </row>
    <row r="169" spans="1:9" s="262" customFormat="1" ht="15.75">
      <c r="A169" s="163"/>
      <c r="B169" s="164"/>
      <c r="C169" s="165"/>
      <c r="D169" s="166"/>
      <c r="E169" s="167"/>
      <c r="F169" s="168"/>
      <c r="G169" s="169"/>
      <c r="H169" s="170"/>
      <c r="I169" s="170"/>
    </row>
    <row r="170" spans="1:9" s="262" customFormat="1" ht="15.75">
      <c r="A170" s="163"/>
      <c r="B170" s="164"/>
      <c r="C170" s="165"/>
      <c r="D170" s="166"/>
      <c r="E170" s="167"/>
      <c r="F170" s="168"/>
      <c r="G170" s="169"/>
      <c r="H170" s="170"/>
      <c r="I170" s="170"/>
    </row>
    <row r="171" spans="1:9" s="262" customFormat="1" ht="15.75">
      <c r="A171" s="163"/>
      <c r="B171" s="164"/>
      <c r="C171" s="165"/>
      <c r="D171" s="166"/>
      <c r="E171" s="167"/>
      <c r="F171" s="168"/>
      <c r="G171" s="169"/>
      <c r="H171" s="170"/>
      <c r="I171" s="170"/>
    </row>
    <row r="172" spans="1:9" s="262" customFormat="1" ht="15.75">
      <c r="A172" s="163"/>
      <c r="B172" s="164"/>
      <c r="C172" s="165"/>
      <c r="D172" s="166"/>
      <c r="E172" s="167"/>
      <c r="F172" s="168"/>
      <c r="G172" s="169"/>
      <c r="H172" s="170"/>
      <c r="I172" s="170"/>
    </row>
    <row r="173" spans="1:9" s="262" customFormat="1" ht="15.75">
      <c r="A173" s="163"/>
      <c r="B173" s="164"/>
      <c r="C173" s="165"/>
      <c r="D173" s="166"/>
      <c r="E173" s="167"/>
      <c r="F173" s="168"/>
      <c r="G173" s="169"/>
      <c r="H173" s="170"/>
      <c r="I173" s="170"/>
    </row>
    <row r="174" spans="1:9" s="262" customFormat="1" ht="15.75">
      <c r="A174" s="163"/>
      <c r="B174" s="164"/>
      <c r="C174" s="165"/>
      <c r="D174" s="166"/>
      <c r="E174" s="167"/>
      <c r="F174" s="168"/>
      <c r="G174" s="169"/>
      <c r="H174" s="170"/>
      <c r="I174" s="170"/>
    </row>
    <row r="175" spans="1:9" s="262" customFormat="1" ht="15.75">
      <c r="A175" s="163"/>
      <c r="B175" s="164"/>
      <c r="C175" s="165"/>
      <c r="D175" s="166"/>
      <c r="E175" s="167"/>
      <c r="F175" s="168"/>
      <c r="G175" s="169"/>
      <c r="H175" s="170"/>
      <c r="I175" s="170"/>
    </row>
    <row r="176" spans="1:9" s="262" customFormat="1" ht="15.75">
      <c r="A176" s="163"/>
      <c r="B176" s="164"/>
      <c r="C176" s="165"/>
      <c r="D176" s="166"/>
      <c r="E176" s="167"/>
      <c r="F176" s="168"/>
      <c r="G176" s="169"/>
      <c r="H176" s="170"/>
      <c r="I176" s="170"/>
    </row>
    <row r="177" spans="1:9" s="262" customFormat="1" ht="15.75">
      <c r="A177" s="163"/>
      <c r="B177" s="164"/>
      <c r="C177" s="165"/>
      <c r="D177" s="166"/>
      <c r="E177" s="167"/>
      <c r="F177" s="168"/>
      <c r="G177" s="169"/>
      <c r="H177" s="170"/>
      <c r="I177" s="170"/>
    </row>
    <row r="178" spans="1:9" s="262" customFormat="1" ht="15.75">
      <c r="A178" s="163"/>
      <c r="B178" s="164"/>
      <c r="C178" s="165"/>
      <c r="D178" s="166"/>
      <c r="E178" s="167"/>
      <c r="F178" s="168"/>
      <c r="G178" s="169"/>
      <c r="H178" s="170"/>
      <c r="I178" s="170"/>
    </row>
    <row r="179" spans="1:9" s="262" customFormat="1" ht="15.75">
      <c r="A179" s="163"/>
      <c r="B179" s="164"/>
      <c r="C179" s="165"/>
      <c r="D179" s="166"/>
      <c r="E179" s="167"/>
      <c r="F179" s="168"/>
      <c r="G179" s="169"/>
      <c r="H179" s="170"/>
      <c r="I179" s="170"/>
    </row>
    <row r="180" spans="1:9" s="262" customFormat="1" ht="15.75">
      <c r="A180" s="163"/>
      <c r="B180" s="164"/>
      <c r="C180" s="165"/>
      <c r="D180" s="166"/>
      <c r="E180" s="167"/>
      <c r="F180" s="168"/>
      <c r="G180" s="169"/>
      <c r="H180" s="170"/>
      <c r="I180" s="170"/>
    </row>
    <row r="181" spans="1:9" s="262" customFormat="1" ht="15.75">
      <c r="A181" s="163"/>
      <c r="B181" s="164"/>
      <c r="C181" s="165"/>
      <c r="D181" s="166"/>
      <c r="E181" s="167"/>
      <c r="F181" s="168"/>
      <c r="G181" s="169"/>
      <c r="H181" s="170"/>
      <c r="I181" s="170"/>
    </row>
    <row r="182" spans="1:9" s="262" customFormat="1" ht="15.75">
      <c r="A182" s="163"/>
      <c r="B182" s="164"/>
      <c r="C182" s="165"/>
      <c r="D182" s="166"/>
      <c r="E182" s="167"/>
      <c r="F182" s="168"/>
      <c r="G182" s="169"/>
      <c r="H182" s="170"/>
      <c r="I182" s="170"/>
    </row>
    <row r="183" spans="1:9" s="262" customFormat="1" ht="15.75">
      <c r="A183" s="163"/>
      <c r="B183" s="164"/>
      <c r="C183" s="165"/>
      <c r="D183" s="166"/>
      <c r="E183" s="167"/>
      <c r="F183" s="168"/>
      <c r="G183" s="169"/>
      <c r="H183" s="170"/>
      <c r="I183" s="170"/>
    </row>
    <row r="184" spans="1:9" s="262" customFormat="1" ht="15.75">
      <c r="A184" s="163"/>
      <c r="B184" s="164"/>
      <c r="C184" s="165"/>
      <c r="D184" s="166"/>
      <c r="E184" s="167"/>
      <c r="F184" s="168"/>
      <c r="G184" s="169"/>
      <c r="H184" s="170"/>
      <c r="I184" s="170"/>
    </row>
    <row r="185" spans="1:9" s="262" customFormat="1" ht="15.75">
      <c r="A185" s="163"/>
      <c r="B185" s="164"/>
      <c r="C185" s="165"/>
      <c r="D185" s="166"/>
      <c r="E185" s="167"/>
      <c r="F185" s="168"/>
      <c r="G185" s="169"/>
      <c r="H185" s="170"/>
      <c r="I185" s="170"/>
    </row>
    <row r="186" spans="1:9" s="262" customFormat="1" ht="15.75">
      <c r="A186" s="163"/>
      <c r="B186" s="164"/>
      <c r="C186" s="165"/>
      <c r="D186" s="166"/>
      <c r="E186" s="167"/>
      <c r="F186" s="168"/>
      <c r="G186" s="169"/>
      <c r="H186" s="170"/>
      <c r="I186" s="170"/>
    </row>
    <row r="187" spans="1:9" s="262" customFormat="1" ht="15.75">
      <c r="A187" s="163"/>
      <c r="B187" s="164"/>
      <c r="C187" s="165"/>
      <c r="D187" s="166"/>
      <c r="E187" s="167"/>
      <c r="F187" s="168"/>
      <c r="G187" s="169"/>
      <c r="H187" s="170"/>
      <c r="I187" s="170"/>
    </row>
    <row r="188" spans="1:9" s="262" customFormat="1" ht="15.75">
      <c r="A188" s="163"/>
      <c r="B188" s="164"/>
      <c r="C188" s="165"/>
      <c r="D188" s="166"/>
      <c r="E188" s="167"/>
      <c r="F188" s="168"/>
      <c r="G188" s="169"/>
      <c r="H188" s="170"/>
      <c r="I188" s="170"/>
    </row>
    <row r="189" spans="1:9" s="262" customFormat="1" ht="15.75">
      <c r="A189" s="163"/>
      <c r="B189" s="164"/>
      <c r="C189" s="165"/>
      <c r="D189" s="166"/>
      <c r="E189" s="167"/>
      <c r="F189" s="168"/>
      <c r="G189" s="169"/>
      <c r="H189" s="170"/>
      <c r="I189" s="170"/>
    </row>
    <row r="190" spans="1:9" s="262" customFormat="1" ht="15.75">
      <c r="A190" s="163"/>
      <c r="B190" s="164"/>
      <c r="C190" s="165"/>
      <c r="D190" s="166"/>
      <c r="E190" s="167"/>
      <c r="F190" s="168"/>
      <c r="G190" s="169"/>
      <c r="H190" s="170"/>
      <c r="I190" s="170"/>
    </row>
    <row r="191" spans="1:9" s="262" customFormat="1" ht="15.75">
      <c r="A191" s="163"/>
      <c r="B191" s="164"/>
      <c r="C191" s="165"/>
      <c r="D191" s="166"/>
      <c r="E191" s="167"/>
      <c r="F191" s="168"/>
      <c r="G191" s="169"/>
      <c r="H191" s="170"/>
      <c r="I191" s="170"/>
    </row>
    <row r="192" spans="1:9" s="262" customFormat="1" ht="15.75">
      <c r="A192" s="163"/>
      <c r="B192" s="164"/>
      <c r="C192" s="165"/>
      <c r="D192" s="166"/>
      <c r="E192" s="167"/>
      <c r="F192" s="168"/>
      <c r="G192" s="169"/>
      <c r="H192" s="170"/>
      <c r="I192" s="170"/>
    </row>
    <row r="193" spans="1:9" s="262" customFormat="1" ht="15.75">
      <c r="A193" s="163"/>
      <c r="B193" s="164"/>
      <c r="C193" s="165"/>
      <c r="D193" s="166"/>
      <c r="E193" s="167"/>
      <c r="F193" s="168"/>
      <c r="G193" s="169"/>
      <c r="H193" s="170"/>
      <c r="I193" s="170"/>
    </row>
    <row r="194" spans="1:9" s="262" customFormat="1" ht="15.75">
      <c r="A194" s="163"/>
      <c r="B194" s="164"/>
      <c r="C194" s="165"/>
      <c r="D194" s="166"/>
      <c r="E194" s="167"/>
      <c r="F194" s="168"/>
      <c r="G194" s="169"/>
      <c r="H194" s="170"/>
      <c r="I194" s="170"/>
    </row>
    <row r="195" spans="1:9" s="262" customFormat="1" ht="15.75">
      <c r="A195" s="163"/>
      <c r="B195" s="164"/>
      <c r="C195" s="165"/>
      <c r="D195" s="166"/>
      <c r="E195" s="167"/>
      <c r="F195" s="168"/>
      <c r="G195" s="169"/>
      <c r="H195" s="170"/>
      <c r="I195" s="170"/>
    </row>
    <row r="196" spans="1:9" s="262" customFormat="1" ht="15.75">
      <c r="A196" s="163"/>
      <c r="B196" s="164"/>
      <c r="C196" s="165"/>
      <c r="D196" s="166"/>
      <c r="E196" s="167"/>
      <c r="F196" s="168"/>
      <c r="G196" s="169"/>
      <c r="H196" s="170"/>
      <c r="I196" s="170"/>
    </row>
    <row r="197" spans="1:9" s="262" customFormat="1" ht="15.75">
      <c r="A197" s="163"/>
      <c r="B197" s="164"/>
      <c r="C197" s="165"/>
      <c r="D197" s="166"/>
      <c r="E197" s="167"/>
      <c r="F197" s="168"/>
      <c r="G197" s="169"/>
      <c r="H197" s="170"/>
      <c r="I197" s="170"/>
    </row>
    <row r="198" spans="1:9" s="262" customFormat="1" ht="15.75">
      <c r="A198" s="163"/>
      <c r="B198" s="164"/>
      <c r="C198" s="165"/>
      <c r="D198" s="166"/>
      <c r="E198" s="167"/>
      <c r="F198" s="168"/>
      <c r="G198" s="169"/>
      <c r="H198" s="170"/>
      <c r="I198" s="170"/>
    </row>
    <row r="199" spans="1:9" s="262" customFormat="1" ht="15.75">
      <c r="A199" s="163"/>
      <c r="B199" s="164"/>
      <c r="C199" s="165"/>
      <c r="D199" s="166"/>
      <c r="E199" s="167"/>
      <c r="F199" s="168"/>
      <c r="G199" s="169"/>
      <c r="H199" s="170"/>
      <c r="I199" s="170"/>
    </row>
    <row r="200" spans="1:9" s="262" customFormat="1" ht="15.75">
      <c r="A200" s="163"/>
      <c r="B200" s="164"/>
      <c r="C200" s="165"/>
      <c r="D200" s="166"/>
      <c r="E200" s="167"/>
      <c r="F200" s="168"/>
      <c r="G200" s="169"/>
      <c r="H200" s="170"/>
      <c r="I200" s="170"/>
    </row>
    <row r="201" spans="1:9" s="262" customFormat="1" ht="15.75">
      <c r="A201" s="163"/>
      <c r="B201" s="164"/>
      <c r="C201" s="165"/>
      <c r="D201" s="166"/>
      <c r="E201" s="167"/>
      <c r="F201" s="168"/>
      <c r="G201" s="169"/>
      <c r="H201" s="170"/>
      <c r="I201" s="170"/>
    </row>
    <row r="202" spans="1:9" s="262" customFormat="1" ht="15.75">
      <c r="A202" s="163"/>
      <c r="B202" s="164"/>
      <c r="C202" s="165"/>
      <c r="D202" s="166"/>
      <c r="E202" s="167"/>
      <c r="F202" s="168"/>
      <c r="G202" s="169"/>
      <c r="H202" s="170"/>
      <c r="I202" s="170"/>
    </row>
    <row r="203" spans="1:9" s="262" customFormat="1" ht="15.75">
      <c r="A203" s="163"/>
      <c r="B203" s="164"/>
      <c r="C203" s="165"/>
      <c r="D203" s="166"/>
      <c r="E203" s="167"/>
      <c r="F203" s="168"/>
      <c r="G203" s="169"/>
      <c r="H203" s="170"/>
      <c r="I203" s="170"/>
    </row>
    <row r="204" spans="1:9" s="262" customFormat="1" ht="15.75">
      <c r="A204" s="163"/>
      <c r="B204" s="164"/>
      <c r="C204" s="165"/>
      <c r="D204" s="166"/>
      <c r="E204" s="167"/>
      <c r="F204" s="168"/>
      <c r="G204" s="169"/>
      <c r="H204" s="170"/>
      <c r="I204" s="170"/>
    </row>
    <row r="205" spans="1:9" s="262" customFormat="1" ht="15.75">
      <c r="A205" s="163"/>
      <c r="B205" s="164"/>
      <c r="C205" s="165"/>
      <c r="D205" s="166"/>
      <c r="E205" s="167"/>
      <c r="F205" s="168"/>
      <c r="G205" s="169"/>
      <c r="H205" s="170"/>
      <c r="I205" s="170"/>
    </row>
    <row r="206" spans="1:9" s="262" customFormat="1" ht="15.75">
      <c r="A206" s="163"/>
      <c r="B206" s="164"/>
      <c r="C206" s="165"/>
      <c r="D206" s="166"/>
      <c r="E206" s="167"/>
      <c r="F206" s="168"/>
      <c r="G206" s="169"/>
      <c r="H206" s="170"/>
      <c r="I206" s="170"/>
    </row>
    <row r="207" spans="1:9" s="262" customFormat="1" ht="15.75">
      <c r="A207" s="163"/>
      <c r="B207" s="164"/>
      <c r="C207" s="165"/>
      <c r="D207" s="166"/>
      <c r="E207" s="167"/>
      <c r="F207" s="168"/>
      <c r="G207" s="169"/>
      <c r="H207" s="170"/>
      <c r="I207" s="170"/>
    </row>
    <row r="208" spans="1:9" s="262" customFormat="1" ht="15.75">
      <c r="A208" s="163"/>
      <c r="B208" s="164"/>
      <c r="C208" s="165"/>
      <c r="D208" s="166"/>
      <c r="E208" s="167"/>
      <c r="F208" s="168"/>
      <c r="G208" s="169"/>
      <c r="H208" s="170"/>
      <c r="I208" s="170"/>
    </row>
    <row r="209" spans="1:9" s="262" customFormat="1" ht="15.75">
      <c r="A209" s="163"/>
      <c r="B209" s="164"/>
      <c r="C209" s="165"/>
      <c r="D209" s="166"/>
      <c r="E209" s="167"/>
      <c r="F209" s="168"/>
      <c r="G209" s="169"/>
      <c r="H209" s="170"/>
      <c r="I209" s="170"/>
    </row>
    <row r="210" spans="1:9" s="262" customFormat="1" ht="15.75">
      <c r="A210" s="163"/>
      <c r="B210" s="164"/>
      <c r="C210" s="165"/>
      <c r="D210" s="166"/>
      <c r="E210" s="167"/>
      <c r="F210" s="168"/>
      <c r="G210" s="169"/>
      <c r="H210" s="170"/>
      <c r="I210" s="170"/>
    </row>
    <row r="211" spans="1:9" s="262" customFormat="1" ht="15.75">
      <c r="A211" s="163"/>
      <c r="B211" s="164"/>
      <c r="C211" s="165"/>
      <c r="D211" s="166"/>
      <c r="E211" s="167"/>
      <c r="F211" s="168"/>
      <c r="G211" s="169"/>
      <c r="H211" s="170"/>
      <c r="I211" s="170"/>
    </row>
    <row r="212" spans="1:9" s="262" customFormat="1" ht="15.75">
      <c r="A212" s="163"/>
      <c r="B212" s="164"/>
      <c r="C212" s="165"/>
      <c r="D212" s="166"/>
      <c r="E212" s="167"/>
      <c r="F212" s="168"/>
      <c r="G212" s="169"/>
      <c r="H212" s="170"/>
      <c r="I212" s="170"/>
    </row>
    <row r="213" spans="1:9" s="262" customFormat="1" ht="15.75">
      <c r="A213" s="163"/>
      <c r="B213" s="164"/>
      <c r="C213" s="165"/>
      <c r="D213" s="166"/>
      <c r="E213" s="167"/>
      <c r="F213" s="168"/>
      <c r="G213" s="169"/>
      <c r="H213" s="170"/>
      <c r="I213" s="170"/>
    </row>
    <row r="214" spans="1:9" s="262" customFormat="1" ht="15.75">
      <c r="A214" s="163"/>
      <c r="B214" s="164"/>
      <c r="C214" s="165"/>
      <c r="D214" s="166"/>
      <c r="E214" s="167"/>
      <c r="F214" s="168"/>
      <c r="G214" s="169"/>
      <c r="H214" s="170"/>
      <c r="I214" s="170"/>
    </row>
    <row r="215" spans="1:9" s="262" customFormat="1" ht="15.75">
      <c r="A215" s="163"/>
      <c r="B215" s="164"/>
      <c r="C215" s="165"/>
      <c r="D215" s="166"/>
      <c r="E215" s="167"/>
      <c r="F215" s="168"/>
      <c r="G215" s="169"/>
      <c r="H215" s="170"/>
      <c r="I215" s="170"/>
    </row>
    <row r="216" spans="1:9" s="262" customFormat="1" ht="15.75">
      <c r="A216" s="163"/>
      <c r="B216" s="164"/>
      <c r="C216" s="165"/>
      <c r="D216" s="166"/>
      <c r="E216" s="167"/>
      <c r="F216" s="168"/>
      <c r="G216" s="169"/>
      <c r="H216" s="170"/>
      <c r="I216" s="170"/>
    </row>
    <row r="217" spans="1:9" s="262" customFormat="1" ht="15.75">
      <c r="A217" s="163"/>
      <c r="B217" s="164"/>
      <c r="C217" s="165"/>
      <c r="D217" s="166"/>
      <c r="E217" s="167"/>
      <c r="F217" s="168"/>
      <c r="G217" s="169"/>
      <c r="H217" s="170"/>
      <c r="I217" s="170"/>
    </row>
    <row r="218" spans="1:9" s="262" customFormat="1" ht="15.75">
      <c r="A218" s="163"/>
      <c r="B218" s="164"/>
      <c r="C218" s="165"/>
      <c r="D218" s="166"/>
      <c r="E218" s="167"/>
      <c r="F218" s="168"/>
      <c r="G218" s="169"/>
      <c r="H218" s="170"/>
      <c r="I218" s="170"/>
    </row>
    <row r="219" spans="1:9" s="262" customFormat="1" ht="15.75">
      <c r="A219" s="163"/>
      <c r="B219" s="164"/>
      <c r="C219" s="165"/>
      <c r="D219" s="166"/>
      <c r="E219" s="167"/>
      <c r="F219" s="168"/>
      <c r="G219" s="169"/>
      <c r="H219" s="170"/>
      <c r="I219" s="170"/>
    </row>
    <row r="220" spans="1:9" s="262" customFormat="1" ht="15.75">
      <c r="A220" s="163"/>
      <c r="B220" s="164"/>
      <c r="C220" s="165"/>
      <c r="D220" s="166"/>
      <c r="E220" s="167"/>
      <c r="F220" s="168"/>
      <c r="G220" s="169"/>
      <c r="H220" s="170"/>
      <c r="I220" s="170"/>
    </row>
    <row r="221" spans="1:9" s="262" customFormat="1" ht="15.75">
      <c r="A221" s="163"/>
      <c r="B221" s="164"/>
      <c r="C221" s="165"/>
      <c r="D221" s="166"/>
      <c r="E221" s="167"/>
      <c r="F221" s="168"/>
      <c r="G221" s="169"/>
      <c r="H221" s="170"/>
      <c r="I221" s="170"/>
    </row>
    <row r="222" spans="1:9" s="262" customFormat="1" ht="15.75">
      <c r="A222" s="163"/>
      <c r="B222" s="164"/>
      <c r="C222" s="165"/>
      <c r="D222" s="166"/>
      <c r="E222" s="167"/>
      <c r="F222" s="168"/>
      <c r="G222" s="169"/>
      <c r="H222" s="170"/>
      <c r="I222" s="170"/>
    </row>
    <row r="223" spans="1:9" s="262" customFormat="1" ht="15.75">
      <c r="A223" s="163"/>
      <c r="B223" s="164"/>
      <c r="C223" s="165"/>
      <c r="D223" s="166"/>
      <c r="E223" s="167"/>
      <c r="F223" s="168"/>
      <c r="G223" s="169"/>
      <c r="H223" s="170"/>
      <c r="I223" s="170"/>
    </row>
    <row r="224" spans="1:9" s="262" customFormat="1" ht="15.75">
      <c r="A224" s="163"/>
      <c r="B224" s="164"/>
      <c r="C224" s="165"/>
      <c r="D224" s="166"/>
      <c r="E224" s="167"/>
      <c r="F224" s="168"/>
      <c r="G224" s="169"/>
      <c r="H224" s="170"/>
      <c r="I224" s="170"/>
    </row>
    <row r="225" spans="1:9" s="262" customFormat="1" ht="15.75">
      <c r="A225" s="163"/>
      <c r="B225" s="164"/>
      <c r="C225" s="165"/>
      <c r="D225" s="166"/>
      <c r="E225" s="167"/>
      <c r="F225" s="168"/>
      <c r="G225" s="169"/>
      <c r="H225" s="170"/>
      <c r="I225" s="170"/>
    </row>
    <row r="226" spans="1:9" s="262" customFormat="1" ht="15.75">
      <c r="A226" s="163"/>
      <c r="B226" s="164"/>
      <c r="C226" s="165"/>
      <c r="D226" s="166"/>
      <c r="E226" s="167"/>
      <c r="F226" s="168"/>
      <c r="G226" s="169"/>
      <c r="H226" s="170"/>
      <c r="I226" s="170"/>
    </row>
    <row r="227" spans="1:9" s="262" customFormat="1" ht="15.75">
      <c r="A227" s="163"/>
      <c r="B227" s="164"/>
      <c r="C227" s="165"/>
      <c r="D227" s="166"/>
      <c r="E227" s="167"/>
      <c r="F227" s="168"/>
      <c r="G227" s="169"/>
      <c r="H227" s="170"/>
      <c r="I227" s="170"/>
    </row>
    <row r="228" spans="1:9" s="262" customFormat="1" ht="15.75">
      <c r="A228" s="163"/>
      <c r="B228" s="164"/>
      <c r="C228" s="165"/>
      <c r="D228" s="166"/>
      <c r="E228" s="167"/>
      <c r="F228" s="168"/>
      <c r="G228" s="169"/>
      <c r="H228" s="170"/>
      <c r="I228" s="170"/>
    </row>
    <row r="229" spans="1:9" s="262" customFormat="1" ht="15.75">
      <c r="A229" s="163"/>
      <c r="B229" s="164"/>
      <c r="C229" s="165"/>
      <c r="D229" s="166"/>
      <c r="E229" s="167"/>
      <c r="F229" s="168"/>
      <c r="G229" s="169"/>
      <c r="H229" s="170"/>
      <c r="I229" s="170"/>
    </row>
    <row r="230" spans="1:9" s="262" customFormat="1" ht="15.75">
      <c r="A230" s="163"/>
      <c r="B230" s="164"/>
      <c r="C230" s="165"/>
      <c r="D230" s="166"/>
      <c r="E230" s="167"/>
      <c r="F230" s="168"/>
      <c r="G230" s="169"/>
      <c r="H230" s="170"/>
      <c r="I230" s="170"/>
    </row>
    <row r="231" spans="1:9" s="262" customFormat="1" ht="15.75">
      <c r="A231" s="163"/>
      <c r="B231" s="164"/>
      <c r="C231" s="165"/>
      <c r="D231" s="166"/>
      <c r="E231" s="167"/>
      <c r="F231" s="168"/>
      <c r="G231" s="169"/>
      <c r="H231" s="170"/>
      <c r="I231" s="170"/>
    </row>
    <row r="232" spans="1:9" s="262" customFormat="1" ht="15.75">
      <c r="A232" s="163"/>
      <c r="B232" s="164"/>
      <c r="C232" s="165"/>
      <c r="D232" s="166"/>
      <c r="E232" s="167"/>
      <c r="F232" s="168"/>
      <c r="G232" s="169"/>
      <c r="H232" s="170"/>
      <c r="I232" s="170"/>
    </row>
    <row r="233" spans="1:9" s="262" customFormat="1" ht="15.75">
      <c r="A233" s="163"/>
      <c r="B233" s="164"/>
      <c r="C233" s="165"/>
      <c r="D233" s="166"/>
      <c r="E233" s="167"/>
      <c r="F233" s="168"/>
      <c r="G233" s="169"/>
      <c r="H233" s="170"/>
      <c r="I233" s="170"/>
    </row>
    <row r="234" spans="1:9" s="262" customFormat="1" ht="15.75">
      <c r="A234" s="163"/>
      <c r="B234" s="164"/>
      <c r="C234" s="165"/>
      <c r="D234" s="166"/>
      <c r="E234" s="167"/>
      <c r="F234" s="168"/>
      <c r="G234" s="169"/>
      <c r="H234" s="170"/>
      <c r="I234" s="170"/>
    </row>
    <row r="235" spans="1:9" s="262" customFormat="1" ht="15.75">
      <c r="A235" s="163"/>
      <c r="B235" s="164"/>
      <c r="C235" s="165"/>
      <c r="D235" s="166"/>
      <c r="E235" s="167"/>
      <c r="F235" s="168"/>
      <c r="G235" s="169"/>
      <c r="H235" s="170"/>
      <c r="I235" s="170"/>
    </row>
    <row r="236" spans="1:9" s="262" customFormat="1" ht="15.75">
      <c r="A236" s="163"/>
      <c r="B236" s="164"/>
      <c r="C236" s="165"/>
      <c r="D236" s="166"/>
      <c r="E236" s="167"/>
      <c r="F236" s="168"/>
      <c r="G236" s="169"/>
      <c r="H236" s="170"/>
      <c r="I236" s="170"/>
    </row>
    <row r="237" spans="1:9" s="262" customFormat="1" ht="15.75">
      <c r="A237" s="163"/>
      <c r="B237" s="164"/>
      <c r="C237" s="165"/>
      <c r="D237" s="166"/>
      <c r="E237" s="167"/>
      <c r="F237" s="168"/>
      <c r="G237" s="169"/>
      <c r="H237" s="170"/>
      <c r="I237" s="170"/>
    </row>
    <row r="238" spans="1:9" s="262" customFormat="1" ht="15.75">
      <c r="A238" s="163"/>
      <c r="B238" s="164"/>
      <c r="C238" s="165"/>
      <c r="D238" s="166"/>
      <c r="E238" s="167"/>
      <c r="F238" s="168"/>
      <c r="G238" s="169"/>
      <c r="H238" s="170"/>
      <c r="I238" s="170"/>
    </row>
    <row r="239" spans="1:9" s="262" customFormat="1" ht="15.75">
      <c r="A239" s="163"/>
      <c r="B239" s="164"/>
      <c r="C239" s="165"/>
      <c r="D239" s="166"/>
      <c r="E239" s="167"/>
      <c r="F239" s="168"/>
      <c r="G239" s="169"/>
      <c r="H239" s="170"/>
      <c r="I239" s="170"/>
    </row>
    <row r="240" spans="1:9" s="262" customFormat="1" ht="15.75">
      <c r="A240" s="163"/>
      <c r="B240" s="164"/>
      <c r="C240" s="165"/>
      <c r="D240" s="166"/>
      <c r="E240" s="167"/>
      <c r="F240" s="168"/>
      <c r="G240" s="169"/>
      <c r="H240" s="170"/>
      <c r="I240" s="170"/>
    </row>
    <row r="241" spans="1:9" s="262" customFormat="1" ht="15.75">
      <c r="A241" s="163"/>
      <c r="B241" s="164"/>
      <c r="C241" s="165"/>
      <c r="D241" s="166"/>
      <c r="E241" s="167"/>
      <c r="F241" s="168"/>
      <c r="G241" s="169"/>
      <c r="H241" s="170"/>
      <c r="I241" s="170"/>
    </row>
    <row r="242" spans="1:9" s="262" customFormat="1" ht="15.75">
      <c r="A242" s="163"/>
      <c r="B242" s="164"/>
      <c r="C242" s="165"/>
      <c r="D242" s="166"/>
      <c r="E242" s="167"/>
      <c r="F242" s="168"/>
      <c r="G242" s="169"/>
      <c r="H242" s="170"/>
      <c r="I242" s="170"/>
    </row>
    <row r="243" spans="1:9" s="262" customFormat="1" ht="15.75">
      <c r="A243" s="163"/>
      <c r="B243" s="164"/>
      <c r="C243" s="165"/>
      <c r="D243" s="166"/>
      <c r="E243" s="167"/>
      <c r="F243" s="168"/>
      <c r="G243" s="169"/>
      <c r="H243" s="170"/>
      <c r="I243" s="170"/>
    </row>
    <row r="244" spans="1:9" s="262" customFormat="1" ht="15.75">
      <c r="A244" s="163"/>
      <c r="B244" s="164"/>
      <c r="C244" s="165"/>
      <c r="D244" s="166"/>
      <c r="E244" s="167"/>
      <c r="F244" s="168"/>
      <c r="G244" s="169"/>
      <c r="H244" s="170"/>
      <c r="I244" s="170"/>
    </row>
    <row r="245" spans="1:9" s="262" customFormat="1" ht="15.75">
      <c r="A245" s="163"/>
      <c r="B245" s="164"/>
      <c r="C245" s="165"/>
      <c r="D245" s="166"/>
      <c r="E245" s="167"/>
      <c r="F245" s="168"/>
      <c r="G245" s="169"/>
      <c r="H245" s="170"/>
      <c r="I245" s="170"/>
    </row>
    <row r="246" spans="1:9" s="262" customFormat="1" ht="15.75">
      <c r="A246" s="163"/>
      <c r="B246" s="164"/>
      <c r="C246" s="165"/>
      <c r="D246" s="166"/>
      <c r="E246" s="167"/>
      <c r="F246" s="168"/>
      <c r="G246" s="169"/>
      <c r="H246" s="170"/>
      <c r="I246" s="170"/>
    </row>
    <row r="247" spans="1:9" s="262" customFormat="1" ht="15.75">
      <c r="A247" s="163"/>
      <c r="B247" s="164"/>
      <c r="C247" s="165"/>
      <c r="D247" s="166"/>
      <c r="E247" s="167"/>
      <c r="F247" s="168"/>
      <c r="G247" s="169"/>
      <c r="H247" s="170"/>
      <c r="I247" s="170"/>
    </row>
    <row r="248" spans="1:9" s="262" customFormat="1" ht="15.75">
      <c r="A248" s="163"/>
      <c r="B248" s="164"/>
      <c r="C248" s="165"/>
      <c r="D248" s="166"/>
      <c r="E248" s="167"/>
      <c r="F248" s="168"/>
      <c r="G248" s="169"/>
      <c r="H248" s="170"/>
      <c r="I248" s="170"/>
    </row>
    <row r="249" spans="1:9" s="262" customFormat="1" ht="15.75">
      <c r="A249" s="163"/>
      <c r="B249" s="164"/>
      <c r="C249" s="165"/>
      <c r="D249" s="166"/>
      <c r="E249" s="167"/>
      <c r="F249" s="168"/>
      <c r="G249" s="169"/>
      <c r="H249" s="170"/>
      <c r="I249" s="170"/>
    </row>
    <row r="250" spans="1:9" s="262" customFormat="1" ht="15.75">
      <c r="A250" s="163"/>
      <c r="B250" s="164"/>
      <c r="C250" s="165"/>
      <c r="D250" s="166"/>
      <c r="E250" s="167"/>
      <c r="F250" s="168"/>
      <c r="G250" s="169"/>
      <c r="H250" s="170"/>
      <c r="I250" s="170"/>
    </row>
    <row r="251" spans="1:9" s="262" customFormat="1" ht="15.75">
      <c r="A251" s="163"/>
      <c r="B251" s="164"/>
      <c r="C251" s="165"/>
      <c r="D251" s="166"/>
      <c r="E251" s="167"/>
      <c r="F251" s="168"/>
      <c r="G251" s="169"/>
      <c r="H251" s="170"/>
      <c r="I251" s="170"/>
    </row>
    <row r="252" spans="1:9" s="262" customFormat="1" ht="15.75">
      <c r="A252" s="163"/>
      <c r="B252" s="164"/>
      <c r="C252" s="165"/>
      <c r="D252" s="166"/>
      <c r="E252" s="167"/>
      <c r="F252" s="168"/>
      <c r="G252" s="169"/>
      <c r="H252" s="170"/>
      <c r="I252" s="170"/>
    </row>
    <row r="253" spans="1:9" s="262" customFormat="1" ht="15.75">
      <c r="A253" s="163"/>
      <c r="B253" s="164"/>
      <c r="C253" s="165"/>
      <c r="D253" s="166"/>
      <c r="E253" s="167"/>
      <c r="F253" s="168"/>
      <c r="G253" s="169"/>
      <c r="H253" s="170"/>
      <c r="I253" s="170"/>
    </row>
    <row r="254" spans="1:9" s="262" customFormat="1" ht="15.75">
      <c r="A254" s="163"/>
      <c r="B254" s="164"/>
      <c r="C254" s="165"/>
      <c r="D254" s="166"/>
      <c r="E254" s="167"/>
      <c r="F254" s="168"/>
      <c r="G254" s="169"/>
      <c r="H254" s="170"/>
      <c r="I254" s="170"/>
    </row>
    <row r="255" spans="1:9" s="262" customFormat="1" ht="15.75">
      <c r="A255" s="163"/>
      <c r="B255" s="164"/>
      <c r="C255" s="165"/>
      <c r="D255" s="166"/>
      <c r="E255" s="167"/>
      <c r="F255" s="168"/>
      <c r="G255" s="169"/>
      <c r="H255" s="170"/>
      <c r="I255" s="170"/>
    </row>
    <row r="256" spans="1:9" s="262" customFormat="1" ht="15.75">
      <c r="A256" s="163"/>
      <c r="B256" s="164"/>
      <c r="C256" s="165"/>
      <c r="D256" s="166"/>
      <c r="E256" s="167"/>
      <c r="F256" s="168"/>
      <c r="G256" s="169"/>
      <c r="H256" s="170"/>
      <c r="I256" s="170"/>
    </row>
    <row r="257" spans="1:9" s="262" customFormat="1" ht="15.75">
      <c r="A257" s="163"/>
      <c r="B257" s="164"/>
      <c r="C257" s="165"/>
      <c r="D257" s="166"/>
      <c r="E257" s="167"/>
      <c r="F257" s="168"/>
      <c r="G257" s="169"/>
      <c r="H257" s="170"/>
      <c r="I257" s="170"/>
    </row>
    <row r="258" spans="1:9" s="262" customFormat="1" ht="15.75">
      <c r="A258" s="163"/>
      <c r="B258" s="164"/>
      <c r="C258" s="165"/>
      <c r="D258" s="166"/>
      <c r="E258" s="167"/>
      <c r="F258" s="168"/>
      <c r="G258" s="169"/>
      <c r="H258" s="170"/>
      <c r="I258" s="170"/>
    </row>
    <row r="259" spans="1:9" s="262" customFormat="1" ht="15.75">
      <c r="A259" s="163"/>
      <c r="B259" s="164"/>
      <c r="C259" s="165"/>
      <c r="D259" s="166"/>
      <c r="E259" s="167"/>
      <c r="F259" s="168"/>
      <c r="G259" s="169"/>
      <c r="H259" s="170"/>
      <c r="I259" s="170"/>
    </row>
    <row r="260" spans="1:9" s="262" customFormat="1" ht="15.75">
      <c r="A260" s="163"/>
      <c r="B260" s="164"/>
      <c r="C260" s="165"/>
      <c r="D260" s="166"/>
      <c r="E260" s="167"/>
      <c r="F260" s="168"/>
      <c r="G260" s="169"/>
      <c r="H260" s="170"/>
      <c r="I260" s="170"/>
    </row>
    <row r="261" spans="1:9" s="262" customFormat="1" ht="15.75">
      <c r="A261" s="163"/>
      <c r="B261" s="164"/>
      <c r="C261" s="165"/>
      <c r="D261" s="166"/>
      <c r="E261" s="167"/>
      <c r="F261" s="168"/>
      <c r="G261" s="169"/>
      <c r="H261" s="170"/>
      <c r="I261" s="170"/>
    </row>
    <row r="262" spans="1:9" s="262" customFormat="1" ht="15.75">
      <c r="A262" s="163"/>
      <c r="B262" s="164"/>
      <c r="C262" s="165"/>
      <c r="D262" s="166"/>
      <c r="E262" s="167"/>
      <c r="F262" s="168"/>
      <c r="G262" s="169"/>
      <c r="H262" s="170"/>
      <c r="I262" s="170"/>
    </row>
  </sheetData>
  <sheetProtection selectLockedCells="1" selectUnlockedCells="1"/>
  <mergeCells count="19">
    <mergeCell ref="C135:E135"/>
    <mergeCell ref="B128:D128"/>
    <mergeCell ref="E128:F128"/>
    <mergeCell ref="B130:D130"/>
    <mergeCell ref="E130:F130"/>
    <mergeCell ref="E132:F132"/>
    <mergeCell ref="C134:E134"/>
    <mergeCell ref="B14:F14"/>
    <mergeCell ref="B76:C76"/>
    <mergeCell ref="B78:F78"/>
    <mergeCell ref="B103:F103"/>
    <mergeCell ref="B126:D126"/>
    <mergeCell ref="E126:F126"/>
    <mergeCell ref="A1:E1"/>
    <mergeCell ref="A4:F4"/>
    <mergeCell ref="B6:F6"/>
    <mergeCell ref="B8:F8"/>
    <mergeCell ref="B10:F10"/>
    <mergeCell ref="B12:F12"/>
  </mergeCells>
  <printOptions/>
  <pageMargins left="0.7875" right="0.7875" top="1.0527777777777778" bottom="1.0527777777777778" header="0.7875" footer="0.7875"/>
  <pageSetup horizontalDpi="300" verticalDpi="300" orientation="portrait" paperSize="9" scale="87" r:id="rId1"/>
  <headerFooter alignWithMargins="0">
    <oddHeader>&amp;C&amp;"Times New Roman,Regular"&amp;12&amp;A</oddHeader>
    <oddFooter>&amp;C&amp;"Times New Roman,Regular"&amp;12Page &amp;P</oddFooter>
  </headerFooter>
  <rowBreaks count="3" manualBreakCount="3">
    <brk id="22" max="255" man="1"/>
    <brk id="48" max="255" man="1"/>
    <brk id="88" max="255" man="1"/>
  </rowBreaks>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R313"/>
  <sheetViews>
    <sheetView view="pageBreakPreview" zoomScale="120" zoomScaleSheetLayoutView="120" zoomScalePageLayoutView="0" workbookViewId="0" topLeftCell="A100">
      <selection activeCell="K112" sqref="K112"/>
    </sheetView>
  </sheetViews>
  <sheetFormatPr defaultColWidth="11.421875" defaultRowHeight="12.75"/>
  <cols>
    <col min="1" max="1" width="7.8515625" style="275" customWidth="1"/>
    <col min="2" max="4" width="16.00390625" style="276" customWidth="1"/>
    <col min="5" max="6" width="13.00390625" style="277" customWidth="1"/>
    <col min="7" max="8" width="13.00390625" style="278" customWidth="1"/>
    <col min="9" max="10" width="0" style="276" hidden="1" customWidth="1"/>
    <col min="11" max="11" width="12.57421875" style="276" customWidth="1"/>
    <col min="12" max="16384" width="11.421875" style="276" customWidth="1"/>
  </cols>
  <sheetData>
    <row r="1" spans="1:8" s="286" customFormat="1" ht="12.75" customHeight="1">
      <c r="A1" s="279" t="s">
        <v>0</v>
      </c>
      <c r="B1" s="280"/>
      <c r="C1" s="281" t="s">
        <v>1</v>
      </c>
      <c r="D1" s="282"/>
      <c r="E1" s="283" t="s">
        <v>2</v>
      </c>
      <c r="F1" s="284" t="s">
        <v>325</v>
      </c>
      <c r="G1" s="285" t="s">
        <v>326</v>
      </c>
      <c r="H1" s="285" t="s">
        <v>327</v>
      </c>
    </row>
    <row r="2" spans="1:8" s="291" customFormat="1" ht="13.5" customHeight="1">
      <c r="A2" s="287"/>
      <c r="B2" s="288"/>
      <c r="C2" s="289"/>
      <c r="D2" s="289"/>
      <c r="E2" s="287"/>
      <c r="F2" s="287"/>
      <c r="G2" s="290"/>
      <c r="H2" s="290"/>
    </row>
    <row r="3" spans="1:8" s="293" customFormat="1" ht="18.75" customHeight="1">
      <c r="A3" s="292" t="s">
        <v>328</v>
      </c>
      <c r="C3" s="294" t="s">
        <v>329</v>
      </c>
      <c r="D3" s="295"/>
      <c r="E3" s="296"/>
      <c r="F3" s="296"/>
      <c r="G3" s="297"/>
      <c r="H3" s="298"/>
    </row>
    <row r="4" spans="1:8" s="293" customFormat="1" ht="18.75" customHeight="1">
      <c r="A4" s="292"/>
      <c r="C4" s="294" t="s">
        <v>330</v>
      </c>
      <c r="D4" s="295"/>
      <c r="E4" s="296"/>
      <c r="F4" s="296"/>
      <c r="G4" s="297"/>
      <c r="H4" s="298"/>
    </row>
    <row r="5" spans="1:8" s="293" customFormat="1" ht="18.75" customHeight="1">
      <c r="A5" s="292" t="s">
        <v>331</v>
      </c>
      <c r="C5" s="294" t="s">
        <v>332</v>
      </c>
      <c r="D5" s="299"/>
      <c r="F5" s="300"/>
      <c r="G5" s="298"/>
      <c r="H5" s="298"/>
    </row>
    <row r="6" spans="1:8" s="293" customFormat="1" ht="18.75" customHeight="1">
      <c r="A6" s="292" t="s">
        <v>333</v>
      </c>
      <c r="C6" s="294" t="s">
        <v>334</v>
      </c>
      <c r="D6" s="299"/>
      <c r="F6" s="300"/>
      <c r="G6" s="298"/>
      <c r="H6" s="298"/>
    </row>
    <row r="7" spans="1:8" s="293" customFormat="1" ht="18.75" customHeight="1">
      <c r="A7" s="292" t="s">
        <v>335</v>
      </c>
      <c r="C7" s="294" t="s">
        <v>336</v>
      </c>
      <c r="D7" s="299"/>
      <c r="F7" s="300"/>
      <c r="G7" s="298"/>
      <c r="H7" s="298"/>
    </row>
    <row r="8" spans="2:8" ht="13.5" customHeight="1">
      <c r="B8" s="301"/>
      <c r="C8" s="301"/>
      <c r="D8" s="301"/>
      <c r="E8" s="302"/>
      <c r="F8" s="302"/>
      <c r="G8" s="303"/>
      <c r="H8" s="303"/>
    </row>
    <row r="9" spans="2:8" ht="17.25" customHeight="1">
      <c r="B9" s="304" t="s">
        <v>337</v>
      </c>
      <c r="C9" s="301"/>
      <c r="D9" s="301"/>
      <c r="E9" s="302"/>
      <c r="F9" s="302"/>
      <c r="G9" s="303"/>
      <c r="H9" s="303"/>
    </row>
    <row r="10" spans="2:8" ht="17.25" customHeight="1">
      <c r="B10" s="304"/>
      <c r="C10" s="301"/>
      <c r="D10" s="301"/>
      <c r="E10" s="302"/>
      <c r="F10" s="302"/>
      <c r="G10" s="303"/>
      <c r="H10" s="303"/>
    </row>
    <row r="11" spans="1:8" ht="18">
      <c r="A11" s="304"/>
      <c r="B11" s="304" t="s">
        <v>338</v>
      </c>
      <c r="C11" s="305"/>
      <c r="D11" s="306"/>
      <c r="E11" s="307"/>
      <c r="F11" s="308"/>
      <c r="G11" s="303"/>
      <c r="H11" s="303"/>
    </row>
    <row r="12" spans="1:8" ht="13.5" customHeight="1">
      <c r="A12" s="304"/>
      <c r="B12" s="305"/>
      <c r="C12" s="305"/>
      <c r="D12" s="306"/>
      <c r="E12" s="307"/>
      <c r="F12" s="308"/>
      <c r="G12" s="303"/>
      <c r="H12" s="303"/>
    </row>
    <row r="13" spans="1:8" s="312" customFormat="1" ht="13.5" customHeight="1">
      <c r="A13" s="309"/>
      <c r="B13" s="309"/>
      <c r="C13" s="309"/>
      <c r="D13" s="309"/>
      <c r="E13" s="310"/>
      <c r="F13" s="310"/>
      <c r="G13" s="311"/>
      <c r="H13" s="311"/>
    </row>
    <row r="14" spans="1:10" s="320" customFormat="1" ht="15" customHeight="1">
      <c r="A14" s="313" t="s">
        <v>339</v>
      </c>
      <c r="B14" s="314" t="s">
        <v>340</v>
      </c>
      <c r="C14" s="314"/>
      <c r="D14" s="315"/>
      <c r="E14" s="316"/>
      <c r="F14" s="317"/>
      <c r="G14" s="318"/>
      <c r="H14" s="319"/>
      <c r="J14" s="321"/>
    </row>
    <row r="15" spans="1:10" s="320" customFormat="1" ht="15" customHeight="1">
      <c r="A15" s="322"/>
      <c r="B15" s="321"/>
      <c r="C15" s="321"/>
      <c r="D15" s="323"/>
      <c r="E15" s="324"/>
      <c r="F15" s="322"/>
      <c r="G15" s="325"/>
      <c r="H15" s="325"/>
      <c r="J15" s="321"/>
    </row>
    <row r="16" spans="1:14" s="291" customFormat="1" ht="76.5" customHeight="1">
      <c r="A16" s="326">
        <f>1+MAX(A$15:A15)</f>
        <v>1</v>
      </c>
      <c r="B16" s="485" t="s">
        <v>341</v>
      </c>
      <c r="C16" s="485"/>
      <c r="D16" s="485"/>
      <c r="E16" s="328"/>
      <c r="F16" s="328"/>
      <c r="G16" s="303"/>
      <c r="H16" s="303"/>
      <c r="J16" s="288"/>
      <c r="L16" s="288"/>
      <c r="M16" s="288"/>
      <c r="N16" s="288"/>
    </row>
    <row r="17" spans="2:14" s="329" customFormat="1" ht="12.75" customHeight="1">
      <c r="B17" s="330" t="s">
        <v>342</v>
      </c>
      <c r="C17" s="336" t="s">
        <v>343</v>
      </c>
      <c r="F17" s="337"/>
      <c r="G17" s="334"/>
      <c r="H17" s="335"/>
      <c r="J17" s="330"/>
      <c r="L17" s="330"/>
      <c r="N17" s="330"/>
    </row>
    <row r="18" spans="2:14" s="329" customFormat="1" ht="12.75" customHeight="1">
      <c r="B18" s="330" t="s">
        <v>344</v>
      </c>
      <c r="C18" s="331">
        <v>432</v>
      </c>
      <c r="E18" s="340"/>
      <c r="F18" s="339"/>
      <c r="G18" s="335"/>
      <c r="H18" s="335"/>
      <c r="J18" s="330"/>
      <c r="L18" s="330"/>
      <c r="N18" s="330"/>
    </row>
    <row r="19" spans="2:14" s="329" customFormat="1" ht="12.75" customHeight="1">
      <c r="B19" s="330" t="s">
        <v>345</v>
      </c>
      <c r="C19" s="331"/>
      <c r="E19" s="340" t="s">
        <v>346</v>
      </c>
      <c r="F19" s="339">
        <v>15</v>
      </c>
      <c r="G19" s="335"/>
      <c r="H19" s="335"/>
      <c r="J19" s="332"/>
      <c r="K19" s="337"/>
      <c r="L19" s="339"/>
      <c r="M19" s="335"/>
      <c r="N19" s="335"/>
    </row>
    <row r="20" spans="2:14" s="329" customFormat="1" ht="12.75" customHeight="1">
      <c r="B20" s="330"/>
      <c r="C20" s="331"/>
      <c r="E20" s="338"/>
      <c r="F20" s="339"/>
      <c r="G20" s="335"/>
      <c r="H20" s="335"/>
      <c r="J20" s="332"/>
      <c r="K20" s="337"/>
      <c r="L20" s="330"/>
      <c r="N20" s="330"/>
    </row>
    <row r="21" spans="1:14" s="291" customFormat="1" ht="101.25" customHeight="1">
      <c r="A21" s="326">
        <f>1+MAX(A$16:A20)</f>
        <v>2</v>
      </c>
      <c r="B21" s="485" t="s">
        <v>347</v>
      </c>
      <c r="C21" s="485"/>
      <c r="D21" s="485"/>
      <c r="E21" s="328"/>
      <c r="F21" s="328"/>
      <c r="G21" s="303"/>
      <c r="H21" s="303"/>
      <c r="J21" s="341"/>
      <c r="K21" s="328"/>
      <c r="L21" s="288"/>
      <c r="N21" s="288"/>
    </row>
    <row r="22" spans="2:14" s="329" customFormat="1" ht="12.75" customHeight="1">
      <c r="B22" s="330" t="s">
        <v>342</v>
      </c>
      <c r="C22" s="336" t="s">
        <v>343</v>
      </c>
      <c r="F22" s="337"/>
      <c r="G22" s="334"/>
      <c r="H22" s="335"/>
      <c r="J22" s="332"/>
      <c r="K22" s="337"/>
      <c r="L22" s="330"/>
      <c r="N22" s="330"/>
    </row>
    <row r="23" spans="2:14" s="329" customFormat="1" ht="12.75" customHeight="1">
      <c r="B23" s="330" t="s">
        <v>344</v>
      </c>
      <c r="C23" s="331" t="s">
        <v>348</v>
      </c>
      <c r="E23" s="340"/>
      <c r="F23" s="339"/>
      <c r="G23" s="335"/>
      <c r="H23" s="335"/>
      <c r="J23" s="332"/>
      <c r="K23" s="337"/>
      <c r="L23" s="330"/>
      <c r="N23" s="330"/>
    </row>
    <row r="24" spans="2:14" s="329" customFormat="1" ht="12.75" customHeight="1">
      <c r="B24" s="330" t="s">
        <v>349</v>
      </c>
      <c r="C24" s="331" t="s">
        <v>350</v>
      </c>
      <c r="E24" s="340"/>
      <c r="F24" s="339"/>
      <c r="G24" s="335"/>
      <c r="H24" s="335"/>
      <c r="J24" s="332"/>
      <c r="K24" s="337"/>
      <c r="L24" s="330"/>
      <c r="N24" s="330"/>
    </row>
    <row r="25" spans="2:14" s="329" customFormat="1" ht="12.75" customHeight="1">
      <c r="B25" s="330" t="s">
        <v>345</v>
      </c>
      <c r="C25" s="331"/>
      <c r="E25" s="340" t="s">
        <v>346</v>
      </c>
      <c r="F25" s="339">
        <v>13</v>
      </c>
      <c r="G25" s="335"/>
      <c r="H25" s="335"/>
      <c r="J25" s="332"/>
      <c r="K25" s="337"/>
      <c r="L25" s="330"/>
      <c r="N25" s="330"/>
    </row>
    <row r="26" spans="2:14" s="329" customFormat="1" ht="12.75" customHeight="1">
      <c r="B26" s="330"/>
      <c r="C26" s="331"/>
      <c r="E26" s="338"/>
      <c r="F26" s="339"/>
      <c r="G26" s="335"/>
      <c r="H26" s="335"/>
      <c r="J26" s="332"/>
      <c r="K26" s="337"/>
      <c r="L26" s="330"/>
      <c r="N26" s="330"/>
    </row>
    <row r="27" spans="1:14" s="291" customFormat="1" ht="63.75" customHeight="1">
      <c r="A27" s="326">
        <f>1+MAX(A$16:A26)</f>
        <v>3</v>
      </c>
      <c r="B27" s="485" t="s">
        <v>351</v>
      </c>
      <c r="C27" s="485"/>
      <c r="D27" s="485"/>
      <c r="E27" s="340" t="s">
        <v>352</v>
      </c>
      <c r="F27" s="339">
        <v>112</v>
      </c>
      <c r="G27" s="335"/>
      <c r="H27" s="335"/>
      <c r="J27" s="342"/>
      <c r="K27" s="343"/>
      <c r="L27" s="339"/>
      <c r="M27" s="335"/>
      <c r="N27" s="335"/>
    </row>
    <row r="28" spans="2:14" s="329" customFormat="1" ht="12.75" customHeight="1">
      <c r="B28" s="330"/>
      <c r="C28" s="331"/>
      <c r="G28" s="337"/>
      <c r="H28" s="337"/>
      <c r="J28" s="344"/>
      <c r="K28" s="337"/>
      <c r="L28" s="330"/>
      <c r="N28" s="330"/>
    </row>
    <row r="29" spans="1:14" s="291" customFormat="1" ht="26.25" customHeight="1">
      <c r="A29" s="326">
        <f>1+MAX(A$16:A28)</f>
        <v>4</v>
      </c>
      <c r="B29" s="485" t="s">
        <v>353</v>
      </c>
      <c r="C29" s="485"/>
      <c r="D29" s="485"/>
      <c r="E29" s="328"/>
      <c r="F29" s="328"/>
      <c r="G29" s="303"/>
      <c r="H29" s="303"/>
      <c r="J29" s="344"/>
      <c r="K29" s="328"/>
      <c r="L29" s="288"/>
      <c r="N29" s="288"/>
    </row>
    <row r="30" spans="1:14" s="291" customFormat="1" ht="13.5" customHeight="1">
      <c r="A30" s="341"/>
      <c r="B30" s="345" t="s">
        <v>354</v>
      </c>
      <c r="C30" s="345" t="s">
        <v>355</v>
      </c>
      <c r="E30" s="328" t="s">
        <v>356</v>
      </c>
      <c r="F30" s="346">
        <v>20</v>
      </c>
      <c r="G30" s="347"/>
      <c r="H30" s="303"/>
      <c r="I30" s="328"/>
      <c r="J30" s="342"/>
      <c r="K30" s="337"/>
      <c r="L30" s="330"/>
      <c r="N30" s="288"/>
    </row>
    <row r="31" spans="2:14" s="329" customFormat="1" ht="12.75" customHeight="1">
      <c r="B31" s="330"/>
      <c r="C31" s="331"/>
      <c r="E31" s="340"/>
      <c r="F31" s="339"/>
      <c r="G31" s="335"/>
      <c r="H31" s="335"/>
      <c r="J31" s="344"/>
      <c r="K31" s="337"/>
      <c r="L31" s="330"/>
      <c r="N31" s="330"/>
    </row>
    <row r="32" spans="1:14" s="291" customFormat="1" ht="51" customHeight="1">
      <c r="A32" s="326">
        <f>1+MAX(A$16:A31)</f>
        <v>5</v>
      </c>
      <c r="B32" s="485" t="s">
        <v>357</v>
      </c>
      <c r="C32" s="485"/>
      <c r="D32" s="485"/>
      <c r="E32" s="328"/>
      <c r="F32" s="328"/>
      <c r="G32" s="303"/>
      <c r="H32" s="303"/>
      <c r="J32" s="344"/>
      <c r="K32" s="328"/>
      <c r="L32" s="288"/>
      <c r="N32" s="288"/>
    </row>
    <row r="33" spans="1:14" s="291" customFormat="1" ht="12.75">
      <c r="A33" s="326"/>
      <c r="B33" s="345" t="s">
        <v>354</v>
      </c>
      <c r="C33" s="345" t="s">
        <v>358</v>
      </c>
      <c r="D33" s="348"/>
      <c r="E33" s="328"/>
      <c r="F33" s="328"/>
      <c r="G33" s="303"/>
      <c r="H33" s="303"/>
      <c r="J33" s="341"/>
      <c r="K33" s="328"/>
      <c r="L33" s="288"/>
      <c r="N33" s="288"/>
    </row>
    <row r="34" spans="1:14" s="291" customFormat="1" ht="13.5" customHeight="1">
      <c r="A34" s="341"/>
      <c r="B34" s="349" t="s">
        <v>359</v>
      </c>
      <c r="C34" s="291" t="s">
        <v>360</v>
      </c>
      <c r="E34" s="328" t="s">
        <v>356</v>
      </c>
      <c r="F34" s="346">
        <v>20</v>
      </c>
      <c r="G34" s="347"/>
      <c r="H34" s="303"/>
      <c r="I34" s="328"/>
      <c r="J34" s="346"/>
      <c r="K34" s="328"/>
      <c r="L34" s="288"/>
      <c r="N34" s="288"/>
    </row>
    <row r="35" spans="1:14" s="291" customFormat="1" ht="13.5" customHeight="1">
      <c r="A35" s="341"/>
      <c r="B35" s="349" t="s">
        <v>361</v>
      </c>
      <c r="C35" s="291" t="s">
        <v>362</v>
      </c>
      <c r="E35" s="350" t="s">
        <v>356</v>
      </c>
      <c r="F35" s="351">
        <v>50</v>
      </c>
      <c r="G35" s="347"/>
      <c r="H35" s="303"/>
      <c r="I35" s="328"/>
      <c r="J35" s="346"/>
      <c r="K35" s="328"/>
      <c r="L35" s="288"/>
      <c r="N35" s="288"/>
    </row>
    <row r="36" spans="1:14" s="291" customFormat="1" ht="13.5" customHeight="1">
      <c r="A36" s="341"/>
      <c r="B36" s="349"/>
      <c r="E36" s="328" t="s">
        <v>356</v>
      </c>
      <c r="F36" s="346">
        <v>70</v>
      </c>
      <c r="G36" s="347"/>
      <c r="H36" s="303"/>
      <c r="I36" s="328"/>
      <c r="J36" s="346"/>
      <c r="K36" s="328"/>
      <c r="L36" s="346"/>
      <c r="M36" s="347"/>
      <c r="N36" s="347"/>
    </row>
    <row r="37" spans="1:14" s="291" customFormat="1" ht="13.5" customHeight="1">
      <c r="A37" s="341"/>
      <c r="B37" s="345"/>
      <c r="C37" s="349"/>
      <c r="E37" s="328"/>
      <c r="F37" s="346"/>
      <c r="G37" s="347"/>
      <c r="H37" s="303"/>
      <c r="I37" s="328"/>
      <c r="J37" s="346"/>
      <c r="K37" s="328"/>
      <c r="L37" s="288"/>
      <c r="N37" s="288"/>
    </row>
    <row r="38" spans="1:14" s="291" customFormat="1" ht="27.75" customHeight="1">
      <c r="A38" s="326">
        <f>1+MAX(A$16:A35)</f>
        <v>6</v>
      </c>
      <c r="B38" s="485" t="s">
        <v>363</v>
      </c>
      <c r="C38" s="485"/>
      <c r="D38" s="485"/>
      <c r="E38" s="328" t="s">
        <v>189</v>
      </c>
      <c r="F38" s="341">
        <v>1</v>
      </c>
      <c r="G38" s="303"/>
      <c r="H38" s="303"/>
      <c r="J38" s="352"/>
      <c r="K38" s="353"/>
      <c r="L38" s="288"/>
      <c r="N38" s="288"/>
    </row>
    <row r="39" spans="1:14" s="291" customFormat="1" ht="13.5" customHeight="1" thickBot="1">
      <c r="A39" s="350"/>
      <c r="B39" s="354"/>
      <c r="C39" s="354"/>
      <c r="D39" s="354"/>
      <c r="E39" s="350"/>
      <c r="F39" s="350"/>
      <c r="G39" s="355"/>
      <c r="H39" s="347"/>
      <c r="J39" s="341"/>
      <c r="K39" s="328"/>
      <c r="L39" s="288"/>
      <c r="N39" s="288"/>
    </row>
    <row r="40" spans="1:14" s="291" customFormat="1" ht="13.5" customHeight="1" thickBot="1">
      <c r="A40" s="287" t="str">
        <f>A14</f>
        <v>5.1.</v>
      </c>
      <c r="B40" s="356" t="str">
        <f>B14</f>
        <v>DEMONTAŽNI I PRIPREMNI RADOVI</v>
      </c>
      <c r="D40" s="328"/>
      <c r="E40" s="328"/>
      <c r="F40" s="328"/>
      <c r="G40" s="357" t="s">
        <v>364</v>
      </c>
      <c r="H40" s="507"/>
      <c r="J40" s="341"/>
      <c r="K40" s="328"/>
      <c r="L40" s="288"/>
      <c r="N40" s="288"/>
    </row>
    <row r="41" spans="1:14" s="291" customFormat="1" ht="13.5" customHeight="1">
      <c r="A41" s="287"/>
      <c r="B41" s="356"/>
      <c r="D41" s="328"/>
      <c r="E41" s="328"/>
      <c r="F41" s="328"/>
      <c r="G41" s="357"/>
      <c r="H41" s="357"/>
      <c r="J41" s="341"/>
      <c r="K41" s="328"/>
      <c r="L41" s="288"/>
      <c r="N41" s="288"/>
    </row>
    <row r="42" spans="1:14" s="291" customFormat="1" ht="13.5" customHeight="1">
      <c r="A42" s="287"/>
      <c r="B42" s="356"/>
      <c r="D42" s="328"/>
      <c r="E42" s="328"/>
      <c r="F42" s="328"/>
      <c r="G42" s="357"/>
      <c r="H42" s="357"/>
      <c r="J42" s="341"/>
      <c r="K42" s="328"/>
      <c r="L42" s="288"/>
      <c r="N42" s="288"/>
    </row>
    <row r="43" spans="2:14" s="329" customFormat="1" ht="12.75" customHeight="1">
      <c r="B43" s="330"/>
      <c r="C43" s="331"/>
      <c r="E43" s="340"/>
      <c r="F43" s="339"/>
      <c r="G43" s="335"/>
      <c r="H43" s="335"/>
      <c r="J43" s="332"/>
      <c r="K43" s="337"/>
      <c r="L43" s="330"/>
      <c r="N43" s="330"/>
    </row>
    <row r="44" spans="1:14" s="320" customFormat="1" ht="15" customHeight="1">
      <c r="A44" s="313" t="s">
        <v>365</v>
      </c>
      <c r="B44" s="314" t="s">
        <v>366</v>
      </c>
      <c r="C44" s="314"/>
      <c r="D44" s="315"/>
      <c r="E44" s="316"/>
      <c r="F44" s="317"/>
      <c r="G44" s="318"/>
      <c r="H44" s="318"/>
      <c r="J44" s="322"/>
      <c r="K44" s="358"/>
      <c r="L44" s="321"/>
      <c r="N44" s="321"/>
    </row>
    <row r="45" spans="1:14" s="320" customFormat="1" ht="6" customHeight="1">
      <c r="A45" s="359"/>
      <c r="B45" s="360"/>
      <c r="C45" s="360"/>
      <c r="D45" s="361"/>
      <c r="E45" s="362"/>
      <c r="F45" s="359"/>
      <c r="G45" s="363"/>
      <c r="H45" s="363"/>
      <c r="J45" s="322"/>
      <c r="K45" s="358"/>
      <c r="L45" s="321"/>
      <c r="N45" s="321"/>
    </row>
    <row r="46" spans="1:14" s="291" customFormat="1" ht="13.5" customHeight="1">
      <c r="A46" s="326">
        <f>1+MAX(A$16:A45)</f>
        <v>7</v>
      </c>
      <c r="B46" s="485" t="s">
        <v>367</v>
      </c>
      <c r="C46" s="485"/>
      <c r="D46" s="485"/>
      <c r="E46" s="328"/>
      <c r="F46" s="328"/>
      <c r="G46" s="303"/>
      <c r="H46" s="303"/>
      <c r="J46" s="341"/>
      <c r="K46" s="328"/>
      <c r="L46" s="288"/>
      <c r="N46" s="288"/>
    </row>
    <row r="47" spans="1:14" s="291" customFormat="1" ht="13.5" customHeight="1">
      <c r="A47" s="326"/>
      <c r="B47" s="486" t="s">
        <v>342</v>
      </c>
      <c r="C47" s="486"/>
      <c r="D47" s="336" t="s">
        <v>368</v>
      </c>
      <c r="E47" s="328"/>
      <c r="F47" s="328"/>
      <c r="G47" s="303"/>
      <c r="H47" s="303"/>
      <c r="J47" s="341"/>
      <c r="K47" s="328"/>
      <c r="L47" s="288"/>
      <c r="N47" s="288"/>
    </row>
    <row r="48" spans="1:14" s="291" customFormat="1" ht="13.5" customHeight="1">
      <c r="A48" s="326"/>
      <c r="B48" s="486" t="s">
        <v>369</v>
      </c>
      <c r="C48" s="486"/>
      <c r="D48" s="329" t="s">
        <v>370</v>
      </c>
      <c r="E48" s="328"/>
      <c r="F48" s="328"/>
      <c r="G48" s="303"/>
      <c r="H48" s="303"/>
      <c r="J48" s="341"/>
      <c r="K48" s="328"/>
      <c r="L48" s="288"/>
      <c r="N48" s="288"/>
    </row>
    <row r="49" spans="1:14" s="291" customFormat="1" ht="13.5" customHeight="1">
      <c r="A49" s="326"/>
      <c r="B49" s="486" t="s">
        <v>371</v>
      </c>
      <c r="C49" s="486"/>
      <c r="D49" s="329" t="s">
        <v>372</v>
      </c>
      <c r="E49" s="328"/>
      <c r="F49" s="328"/>
      <c r="G49" s="303"/>
      <c r="H49" s="303"/>
      <c r="J49" s="341"/>
      <c r="K49" s="328"/>
      <c r="L49" s="288"/>
      <c r="N49" s="288"/>
    </row>
    <row r="50" spans="1:14" s="291" customFormat="1" ht="13.5" customHeight="1">
      <c r="A50" s="326"/>
      <c r="B50" s="330" t="s">
        <v>373</v>
      </c>
      <c r="C50" s="336"/>
      <c r="D50" s="329" t="s">
        <v>374</v>
      </c>
      <c r="E50" s="328"/>
      <c r="F50" s="328"/>
      <c r="G50" s="303"/>
      <c r="H50" s="303"/>
      <c r="J50" s="341"/>
      <c r="K50" s="328"/>
      <c r="L50" s="288"/>
      <c r="N50" s="288"/>
    </row>
    <row r="51" spans="1:14" s="291" customFormat="1" ht="13.5" customHeight="1">
      <c r="A51" s="326"/>
      <c r="B51" s="330" t="s">
        <v>375</v>
      </c>
      <c r="C51" s="336"/>
      <c r="D51" s="329" t="s">
        <v>374</v>
      </c>
      <c r="E51" s="328"/>
      <c r="F51" s="328"/>
      <c r="G51" s="303"/>
      <c r="H51" s="303"/>
      <c r="J51" s="341"/>
      <c r="K51" s="328"/>
      <c r="L51" s="288"/>
      <c r="N51" s="288"/>
    </row>
    <row r="52" spans="1:14" s="291" customFormat="1" ht="13.5" customHeight="1">
      <c r="A52" s="326"/>
      <c r="B52" s="330" t="s">
        <v>376</v>
      </c>
      <c r="C52" s="336"/>
      <c r="D52" s="329" t="s">
        <v>377</v>
      </c>
      <c r="E52" s="328"/>
      <c r="F52" s="328"/>
      <c r="G52" s="303"/>
      <c r="H52" s="303"/>
      <c r="J52" s="341"/>
      <c r="K52" s="328"/>
      <c r="L52" s="288"/>
      <c r="N52" s="288"/>
    </row>
    <row r="53" spans="1:14" s="291" customFormat="1" ht="13.5" customHeight="1">
      <c r="A53" s="326"/>
      <c r="B53" s="330" t="s">
        <v>378</v>
      </c>
      <c r="C53" s="336"/>
      <c r="D53" s="329" t="s">
        <v>379</v>
      </c>
      <c r="E53" s="328"/>
      <c r="F53" s="328"/>
      <c r="G53" s="303"/>
      <c r="H53" s="303"/>
      <c r="J53" s="341"/>
      <c r="K53" s="328"/>
      <c r="L53" s="288"/>
      <c r="N53" s="288"/>
    </row>
    <row r="54" spans="1:14" s="291" customFormat="1" ht="13.5" customHeight="1">
      <c r="A54" s="326"/>
      <c r="B54" s="330" t="s">
        <v>380</v>
      </c>
      <c r="C54" s="336" t="s">
        <v>381</v>
      </c>
      <c r="D54" s="329"/>
      <c r="E54" s="364" t="s">
        <v>352</v>
      </c>
      <c r="F54" s="365">
        <v>172</v>
      </c>
      <c r="G54" s="335"/>
      <c r="H54" s="335"/>
      <c r="J54" s="341"/>
      <c r="K54" s="328"/>
      <c r="L54" s="288"/>
      <c r="N54" s="288"/>
    </row>
    <row r="55" spans="2:14" s="329" customFormat="1" ht="12.75" customHeight="1">
      <c r="B55" s="330"/>
      <c r="C55" s="331"/>
      <c r="E55" s="338" t="s">
        <v>346</v>
      </c>
      <c r="F55" s="339">
        <v>15</v>
      </c>
      <c r="G55" s="335"/>
      <c r="H55" s="335"/>
      <c r="J55" s="339"/>
      <c r="K55" s="339"/>
      <c r="L55" s="330"/>
      <c r="N55" s="330"/>
    </row>
    <row r="56" spans="2:14" s="329" customFormat="1" ht="9.75" customHeight="1">
      <c r="B56" s="330"/>
      <c r="C56" s="331"/>
      <c r="E56" s="338"/>
      <c r="F56" s="339"/>
      <c r="G56" s="335"/>
      <c r="H56" s="335"/>
      <c r="J56" s="339"/>
      <c r="K56" s="339"/>
      <c r="L56" s="330"/>
      <c r="N56" s="330"/>
    </row>
    <row r="57" spans="1:14" s="291" customFormat="1" ht="26.25" customHeight="1">
      <c r="A57" s="326">
        <f>1+MAX(A$16:A55)</f>
        <v>8</v>
      </c>
      <c r="B57" s="485" t="s">
        <v>382</v>
      </c>
      <c r="C57" s="485"/>
      <c r="D57" s="485"/>
      <c r="E57" s="328"/>
      <c r="F57" s="328"/>
      <c r="G57" s="303"/>
      <c r="H57" s="335"/>
      <c r="J57" s="341"/>
      <c r="K57" s="328"/>
      <c r="L57" s="288"/>
      <c r="N57" s="288"/>
    </row>
    <row r="58" spans="1:14" s="291" customFormat="1" ht="12.75" customHeight="1">
      <c r="A58" s="326"/>
      <c r="B58" s="485" t="s">
        <v>383</v>
      </c>
      <c r="C58" s="485"/>
      <c r="D58" s="348"/>
      <c r="E58" s="338" t="s">
        <v>352</v>
      </c>
      <c r="F58" s="339">
        <v>60</v>
      </c>
      <c r="G58" s="335"/>
      <c r="H58" s="335"/>
      <c r="J58" s="341"/>
      <c r="K58" s="328"/>
      <c r="L58" s="288"/>
      <c r="N58" s="288"/>
    </row>
    <row r="59" spans="1:14" s="291" customFormat="1" ht="12.75" customHeight="1">
      <c r="A59" s="328"/>
      <c r="B59" s="366"/>
      <c r="E59" s="328"/>
      <c r="F59" s="328"/>
      <c r="G59" s="303"/>
      <c r="H59" s="335"/>
      <c r="J59" s="341"/>
      <c r="K59" s="328"/>
      <c r="L59" s="288"/>
      <c r="N59" s="288"/>
    </row>
    <row r="60" spans="1:14" s="291" customFormat="1" ht="24.75" customHeight="1">
      <c r="A60" s="326">
        <f>1+MAX(A$16:A59)</f>
        <v>9</v>
      </c>
      <c r="B60" s="485" t="s">
        <v>384</v>
      </c>
      <c r="C60" s="485"/>
      <c r="D60" s="485"/>
      <c r="E60" s="328"/>
      <c r="F60" s="328"/>
      <c r="G60" s="303"/>
      <c r="H60" s="335"/>
      <c r="J60" s="341"/>
      <c r="K60" s="328"/>
      <c r="L60" s="288"/>
      <c r="N60" s="288"/>
    </row>
    <row r="61" spans="1:14" s="291" customFormat="1" ht="12.75" customHeight="1">
      <c r="A61" s="326"/>
      <c r="B61" s="348" t="s">
        <v>385</v>
      </c>
      <c r="C61" s="348"/>
      <c r="D61" s="348"/>
      <c r="E61" s="338" t="s">
        <v>352</v>
      </c>
      <c r="F61" s="339">
        <v>36</v>
      </c>
      <c r="G61" s="335"/>
      <c r="H61" s="335"/>
      <c r="J61" s="341"/>
      <c r="K61" s="328"/>
      <c r="L61" s="288"/>
      <c r="N61" s="288"/>
    </row>
    <row r="62" spans="1:14" s="291" customFormat="1" ht="12.75" customHeight="1">
      <c r="A62" s="326"/>
      <c r="B62" s="348" t="s">
        <v>386</v>
      </c>
      <c r="C62" s="348"/>
      <c r="D62" s="348"/>
      <c r="E62" s="338" t="s">
        <v>352</v>
      </c>
      <c r="F62" s="339">
        <v>36</v>
      </c>
      <c r="G62" s="335"/>
      <c r="H62" s="335"/>
      <c r="J62" s="341"/>
      <c r="K62" s="328"/>
      <c r="L62" s="288"/>
      <c r="N62" s="288"/>
    </row>
    <row r="63" spans="1:14" s="291" customFormat="1" ht="12.75" customHeight="1">
      <c r="A63" s="326"/>
      <c r="B63" s="348"/>
      <c r="C63" s="348"/>
      <c r="D63" s="348"/>
      <c r="E63" s="338"/>
      <c r="F63" s="339"/>
      <c r="G63" s="335"/>
      <c r="H63" s="335"/>
      <c r="J63" s="341"/>
      <c r="K63" s="328"/>
      <c r="L63" s="288"/>
      <c r="N63" s="288"/>
    </row>
    <row r="64" spans="1:14" s="291" customFormat="1" ht="24.75" customHeight="1">
      <c r="A64" s="326">
        <f>1+MAX(A$16:A63)</f>
        <v>10</v>
      </c>
      <c r="B64" s="485" t="s">
        <v>387</v>
      </c>
      <c r="C64" s="485"/>
      <c r="D64" s="485"/>
      <c r="E64" s="328"/>
      <c r="F64" s="328"/>
      <c r="G64" s="303"/>
      <c r="H64" s="335"/>
      <c r="J64" s="341"/>
      <c r="K64" s="328"/>
      <c r="L64" s="288"/>
      <c r="N64" s="288"/>
    </row>
    <row r="65" spans="1:14" s="291" customFormat="1" ht="12.75" customHeight="1">
      <c r="A65" s="326"/>
      <c r="B65" s="485" t="s">
        <v>388</v>
      </c>
      <c r="C65" s="485"/>
      <c r="D65" s="348"/>
      <c r="E65" s="364" t="s">
        <v>352</v>
      </c>
      <c r="F65" s="365">
        <v>68</v>
      </c>
      <c r="G65" s="335"/>
      <c r="H65" s="335"/>
      <c r="J65" s="339"/>
      <c r="K65" s="339"/>
      <c r="L65" s="288"/>
      <c r="N65" s="288"/>
    </row>
    <row r="66" spans="1:14" s="291" customFormat="1" ht="12.75" customHeight="1">
      <c r="A66" s="328"/>
      <c r="B66" s="366"/>
      <c r="E66" s="338" t="s">
        <v>346</v>
      </c>
      <c r="F66" s="339">
        <v>17</v>
      </c>
      <c r="G66" s="303"/>
      <c r="H66" s="335"/>
      <c r="J66" s="339"/>
      <c r="K66" s="339"/>
      <c r="L66" s="288"/>
      <c r="N66" s="288"/>
    </row>
    <row r="67" spans="1:14" s="291" customFormat="1" ht="12.75" customHeight="1">
      <c r="A67" s="326">
        <f>1+MAX(A$16:A66)</f>
        <v>11</v>
      </c>
      <c r="B67" s="485" t="s">
        <v>389</v>
      </c>
      <c r="C67" s="485"/>
      <c r="D67" s="485"/>
      <c r="E67" s="328"/>
      <c r="F67" s="328"/>
      <c r="G67" s="303"/>
      <c r="H67" s="335"/>
      <c r="J67" s="341"/>
      <c r="K67" s="328"/>
      <c r="L67" s="288"/>
      <c r="N67" s="288"/>
    </row>
    <row r="68" spans="1:14" s="291" customFormat="1" ht="12.75" customHeight="1">
      <c r="A68" s="326"/>
      <c r="B68" s="348" t="s">
        <v>385</v>
      </c>
      <c r="C68" s="348"/>
      <c r="D68" s="348"/>
      <c r="E68" s="338" t="s">
        <v>352</v>
      </c>
      <c r="F68" s="339">
        <v>52</v>
      </c>
      <c r="G68" s="335"/>
      <c r="H68" s="335"/>
      <c r="J68" s="341"/>
      <c r="K68" s="328"/>
      <c r="L68" s="288"/>
      <c r="N68" s="288"/>
    </row>
    <row r="69" spans="1:14" s="291" customFormat="1" ht="12.75" customHeight="1">
      <c r="A69" s="326"/>
      <c r="B69" s="348" t="s">
        <v>390</v>
      </c>
      <c r="C69" s="348"/>
      <c r="D69" s="348"/>
      <c r="E69" s="338" t="s">
        <v>352</v>
      </c>
      <c r="F69" s="339">
        <v>52</v>
      </c>
      <c r="G69" s="335"/>
      <c r="H69" s="335"/>
      <c r="J69" s="341"/>
      <c r="K69" s="328"/>
      <c r="L69" s="288"/>
      <c r="N69" s="288"/>
    </row>
    <row r="70" spans="1:14" s="291" customFormat="1" ht="13.5" customHeight="1">
      <c r="A70" s="328"/>
      <c r="B70" s="366"/>
      <c r="E70" s="338"/>
      <c r="F70" s="339"/>
      <c r="G70" s="335"/>
      <c r="H70" s="335"/>
      <c r="J70" s="341"/>
      <c r="K70" s="328"/>
      <c r="L70" s="288"/>
      <c r="N70" s="288"/>
    </row>
    <row r="71" spans="1:14" s="291" customFormat="1" ht="38.25" customHeight="1">
      <c r="A71" s="326">
        <f>1+MAX(A$16:A70)</f>
        <v>12</v>
      </c>
      <c r="B71" s="485" t="s">
        <v>391</v>
      </c>
      <c r="C71" s="485"/>
      <c r="D71" s="485"/>
      <c r="E71" s="328"/>
      <c r="F71" s="328"/>
      <c r="G71" s="303"/>
      <c r="H71" s="335"/>
      <c r="J71" s="341"/>
      <c r="K71" s="328"/>
      <c r="L71" s="288"/>
      <c r="N71" s="288"/>
    </row>
    <row r="72" spans="2:14" s="329" customFormat="1" ht="12.75" customHeight="1">
      <c r="B72" s="330" t="s">
        <v>342</v>
      </c>
      <c r="C72" s="336" t="s">
        <v>392</v>
      </c>
      <c r="E72" s="338" t="s">
        <v>352</v>
      </c>
      <c r="F72" s="339">
        <v>29</v>
      </c>
      <c r="G72" s="335"/>
      <c r="H72" s="335"/>
      <c r="J72" s="332"/>
      <c r="K72" s="337"/>
      <c r="L72" s="339"/>
      <c r="M72" s="335"/>
      <c r="N72" s="335"/>
    </row>
    <row r="73" spans="1:14" s="291" customFormat="1" ht="13.5" customHeight="1">
      <c r="A73" s="328"/>
      <c r="E73" s="328"/>
      <c r="F73" s="328"/>
      <c r="G73" s="303"/>
      <c r="H73" s="335"/>
      <c r="J73" s="341"/>
      <c r="K73" s="328"/>
      <c r="L73" s="288"/>
      <c r="N73" s="288"/>
    </row>
    <row r="74" spans="1:14" s="291" customFormat="1" ht="25.5" customHeight="1">
      <c r="A74" s="326">
        <f>1+MAX(A$16:A73)</f>
        <v>13</v>
      </c>
      <c r="B74" s="485" t="s">
        <v>393</v>
      </c>
      <c r="C74" s="485"/>
      <c r="D74" s="485"/>
      <c r="E74" s="332"/>
      <c r="F74" s="333"/>
      <c r="G74" s="334"/>
      <c r="H74" s="335"/>
      <c r="J74" s="341"/>
      <c r="K74" s="328"/>
      <c r="L74" s="288"/>
      <c r="N74" s="288"/>
    </row>
    <row r="75" spans="2:14" s="329" customFormat="1" ht="12.75" customHeight="1">
      <c r="B75" s="330" t="s">
        <v>342</v>
      </c>
      <c r="C75" s="336" t="s">
        <v>392</v>
      </c>
      <c r="E75" s="338" t="s">
        <v>352</v>
      </c>
      <c r="F75" s="339">
        <v>29</v>
      </c>
      <c r="G75" s="335"/>
      <c r="H75" s="335"/>
      <c r="J75" s="332"/>
      <c r="K75" s="337"/>
      <c r="L75" s="339"/>
      <c r="M75" s="335"/>
      <c r="N75" s="335"/>
    </row>
    <row r="76" spans="1:11" s="368" customFormat="1" ht="12.75" customHeight="1">
      <c r="A76" s="367"/>
      <c r="B76" s="345"/>
      <c r="C76" s="345"/>
      <c r="D76" s="345"/>
      <c r="E76" s="291"/>
      <c r="F76" s="328"/>
      <c r="G76" s="303"/>
      <c r="H76" s="335"/>
      <c r="J76" s="369"/>
      <c r="K76" s="369"/>
    </row>
    <row r="77" spans="1:14" s="291" customFormat="1" ht="12.75" customHeight="1">
      <c r="A77" s="326">
        <f>1+MAX(A$16:A76)</f>
        <v>14</v>
      </c>
      <c r="B77" s="485" t="s">
        <v>394</v>
      </c>
      <c r="C77" s="485"/>
      <c r="D77" s="485"/>
      <c r="E77" s="332"/>
      <c r="F77" s="333"/>
      <c r="G77" s="334"/>
      <c r="H77" s="335"/>
      <c r="J77" s="341"/>
      <c r="K77" s="328"/>
      <c r="L77" s="288"/>
      <c r="N77" s="288"/>
    </row>
    <row r="78" spans="2:14" s="329" customFormat="1" ht="12.75" customHeight="1">
      <c r="B78" s="330" t="s">
        <v>342</v>
      </c>
      <c r="C78" s="336" t="s">
        <v>392</v>
      </c>
      <c r="E78" s="338" t="s">
        <v>352</v>
      </c>
      <c r="F78" s="339">
        <v>29</v>
      </c>
      <c r="G78" s="335"/>
      <c r="H78" s="335"/>
      <c r="J78" s="332"/>
      <c r="K78" s="337"/>
      <c r="L78" s="339"/>
      <c r="M78" s="335"/>
      <c r="N78" s="335"/>
    </row>
    <row r="79" spans="1:14" s="291" customFormat="1" ht="12.75" customHeight="1">
      <c r="A79" s="328"/>
      <c r="E79" s="328"/>
      <c r="F79" s="328"/>
      <c r="G79" s="303"/>
      <c r="H79" s="335"/>
      <c r="J79" s="341"/>
      <c r="K79" s="328"/>
      <c r="L79" s="288"/>
      <c r="N79" s="288"/>
    </row>
    <row r="80" spans="1:14" s="291" customFormat="1" ht="12.75" customHeight="1">
      <c r="A80" s="326">
        <f>1+MAX(A$16:A79)</f>
        <v>15</v>
      </c>
      <c r="B80" s="485" t="s">
        <v>395</v>
      </c>
      <c r="C80" s="485"/>
      <c r="D80" s="485"/>
      <c r="E80" s="332"/>
      <c r="F80" s="333"/>
      <c r="G80" s="334"/>
      <c r="H80" s="335"/>
      <c r="J80" s="341"/>
      <c r="K80" s="328"/>
      <c r="L80" s="288"/>
      <c r="N80" s="288"/>
    </row>
    <row r="81" spans="2:14" s="329" customFormat="1" ht="12.75" customHeight="1">
      <c r="B81" s="330" t="s">
        <v>342</v>
      </c>
      <c r="C81" s="336" t="s">
        <v>392</v>
      </c>
      <c r="E81" s="338" t="s">
        <v>352</v>
      </c>
      <c r="F81" s="339">
        <v>29</v>
      </c>
      <c r="G81" s="335"/>
      <c r="H81" s="335"/>
      <c r="J81" s="332"/>
      <c r="K81" s="337"/>
      <c r="L81" s="339"/>
      <c r="M81" s="335"/>
      <c r="N81" s="335"/>
    </row>
    <row r="82" spans="1:14" s="291" customFormat="1" ht="12.75" customHeight="1">
      <c r="A82" s="328"/>
      <c r="E82" s="338"/>
      <c r="F82" s="339"/>
      <c r="G82" s="335"/>
      <c r="H82" s="335"/>
      <c r="J82" s="341"/>
      <c r="K82" s="328"/>
      <c r="L82" s="288"/>
      <c r="N82" s="288"/>
    </row>
    <row r="83" spans="1:14" s="291" customFormat="1" ht="12.75" customHeight="1">
      <c r="A83" s="326">
        <f>1+MAX(A$16:A82)</f>
        <v>16</v>
      </c>
      <c r="B83" s="485" t="s">
        <v>396</v>
      </c>
      <c r="C83" s="485"/>
      <c r="D83" s="485"/>
      <c r="E83" s="328"/>
      <c r="F83" s="328"/>
      <c r="G83" s="303"/>
      <c r="H83" s="335"/>
      <c r="J83" s="341"/>
      <c r="K83" s="328"/>
      <c r="L83" s="288"/>
      <c r="N83" s="288"/>
    </row>
    <row r="84" spans="2:14" s="329" customFormat="1" ht="12.75" customHeight="1">
      <c r="B84" s="330" t="s">
        <v>342</v>
      </c>
      <c r="C84" s="336" t="s">
        <v>392</v>
      </c>
      <c r="E84" s="338" t="s">
        <v>352</v>
      </c>
      <c r="F84" s="339">
        <v>4</v>
      </c>
      <c r="G84" s="335"/>
      <c r="H84" s="335"/>
      <c r="J84" s="332"/>
      <c r="K84" s="337"/>
      <c r="L84" s="330"/>
      <c r="N84" s="330"/>
    </row>
    <row r="85" spans="2:14" s="329" customFormat="1" ht="12.75" customHeight="1">
      <c r="B85" s="330"/>
      <c r="C85" s="336"/>
      <c r="E85" s="338"/>
      <c r="F85" s="339"/>
      <c r="G85" s="335"/>
      <c r="H85" s="335"/>
      <c r="J85" s="332"/>
      <c r="K85" s="337"/>
      <c r="L85" s="330"/>
      <c r="N85" s="330"/>
    </row>
    <row r="86" spans="1:14" s="291" customFormat="1" ht="26.25" customHeight="1">
      <c r="A86" s="326">
        <f>1+MAX(A$16:A85)</f>
        <v>17</v>
      </c>
      <c r="B86" s="485" t="s">
        <v>397</v>
      </c>
      <c r="C86" s="485"/>
      <c r="D86" s="485"/>
      <c r="E86" s="328"/>
      <c r="F86" s="328"/>
      <c r="G86" s="347"/>
      <c r="H86" s="303"/>
      <c r="I86" s="328"/>
      <c r="J86" s="341"/>
      <c r="K86" s="328"/>
      <c r="L86" s="288"/>
      <c r="N86" s="288"/>
    </row>
    <row r="87" spans="1:14" s="291" customFormat="1" ht="13.5" customHeight="1">
      <c r="A87" s="341"/>
      <c r="B87" s="345" t="s">
        <v>354</v>
      </c>
      <c r="C87" s="291" t="s">
        <v>398</v>
      </c>
      <c r="E87" s="328" t="s">
        <v>356</v>
      </c>
      <c r="F87" s="346">
        <v>7</v>
      </c>
      <c r="G87" s="347"/>
      <c r="H87" s="303"/>
      <c r="I87" s="328"/>
      <c r="J87" s="346"/>
      <c r="K87" s="328"/>
      <c r="L87" s="288"/>
      <c r="N87" s="288"/>
    </row>
    <row r="88" spans="2:14" s="329" customFormat="1" ht="12.75" customHeight="1">
      <c r="B88" s="330"/>
      <c r="C88" s="336"/>
      <c r="E88" s="338"/>
      <c r="F88" s="339"/>
      <c r="G88" s="335"/>
      <c r="H88" s="335"/>
      <c r="J88" s="332"/>
      <c r="K88" s="337"/>
      <c r="L88" s="330"/>
      <c r="N88" s="330"/>
    </row>
    <row r="89" spans="1:14" s="291" customFormat="1" ht="27.75" customHeight="1">
      <c r="A89" s="326">
        <f>1+MAX(A$16:A88)</f>
        <v>18</v>
      </c>
      <c r="B89" s="485" t="s">
        <v>363</v>
      </c>
      <c r="C89" s="485"/>
      <c r="D89" s="485"/>
      <c r="E89" s="328" t="s">
        <v>189</v>
      </c>
      <c r="F89" s="341">
        <v>1</v>
      </c>
      <c r="G89" s="303"/>
      <c r="H89" s="303"/>
      <c r="J89" s="352"/>
      <c r="K89" s="353"/>
      <c r="L89" s="288"/>
      <c r="N89" s="288"/>
    </row>
    <row r="90" spans="1:14" s="291" customFormat="1" ht="12.75">
      <c r="A90" s="326"/>
      <c r="B90" s="327"/>
      <c r="C90" s="327"/>
      <c r="D90" s="327"/>
      <c r="E90" s="328"/>
      <c r="F90" s="341"/>
      <c r="G90" s="303"/>
      <c r="H90" s="303"/>
      <c r="J90" s="341"/>
      <c r="K90" s="328"/>
      <c r="L90" s="288"/>
      <c r="N90" s="288"/>
    </row>
    <row r="91" spans="1:14" s="374" customFormat="1" ht="76.5" customHeight="1">
      <c r="A91" s="326">
        <f>1+MAX(A$16:A90)</f>
        <v>19</v>
      </c>
      <c r="B91" s="487" t="s">
        <v>426</v>
      </c>
      <c r="C91" s="487"/>
      <c r="D91" s="487"/>
      <c r="E91" s="371" t="s">
        <v>346</v>
      </c>
      <c r="F91" s="371">
        <v>17</v>
      </c>
      <c r="G91" s="372"/>
      <c r="H91" s="373"/>
      <c r="J91" s="375"/>
      <c r="K91" s="376"/>
      <c r="L91" s="339"/>
      <c r="M91" s="335"/>
      <c r="N91" s="335"/>
    </row>
    <row r="92" spans="1:14" s="374" customFormat="1" ht="9.75" customHeight="1">
      <c r="A92" s="326"/>
      <c r="B92" s="370"/>
      <c r="C92" s="370"/>
      <c r="D92" s="370"/>
      <c r="G92" s="376"/>
      <c r="H92" s="376"/>
      <c r="J92" s="375"/>
      <c r="K92" s="376"/>
      <c r="L92" s="377"/>
      <c r="N92" s="377"/>
    </row>
    <row r="93" spans="1:14" s="291" customFormat="1" ht="117.75" customHeight="1">
      <c r="A93" s="326">
        <f>1+MAX(A$16:A92)</f>
        <v>20</v>
      </c>
      <c r="B93" s="485" t="s">
        <v>399</v>
      </c>
      <c r="C93" s="485"/>
      <c r="D93" s="485"/>
      <c r="E93" s="350" t="s">
        <v>189</v>
      </c>
      <c r="F93" s="350">
        <v>1</v>
      </c>
      <c r="G93" s="303"/>
      <c r="H93" s="303"/>
      <c r="J93" s="352"/>
      <c r="K93" s="353"/>
      <c r="L93" s="288"/>
      <c r="N93" s="341"/>
    </row>
    <row r="94" spans="1:14" s="291" customFormat="1" ht="13.5" customHeight="1">
      <c r="A94" s="378"/>
      <c r="B94" s="327"/>
      <c r="C94" s="327"/>
      <c r="D94" s="327"/>
      <c r="E94" s="371" t="s">
        <v>346</v>
      </c>
      <c r="F94" s="371">
        <v>29</v>
      </c>
      <c r="G94" s="303"/>
      <c r="H94" s="303"/>
      <c r="J94" s="341"/>
      <c r="K94" s="328"/>
      <c r="L94" s="288"/>
      <c r="N94" s="288"/>
    </row>
    <row r="95" spans="1:14" s="291" customFormat="1" ht="13.5" customHeight="1">
      <c r="A95" s="378"/>
      <c r="B95" s="327"/>
      <c r="C95" s="327"/>
      <c r="D95" s="327"/>
      <c r="E95" s="371"/>
      <c r="F95" s="371"/>
      <c r="G95" s="303"/>
      <c r="H95" s="303"/>
      <c r="J95" s="341"/>
      <c r="K95" s="328"/>
      <c r="L95" s="288"/>
      <c r="N95" s="288"/>
    </row>
    <row r="96" spans="1:14" s="374" customFormat="1" ht="75" customHeight="1">
      <c r="A96" s="326">
        <f>1+MAX(A$16:A94)</f>
        <v>21</v>
      </c>
      <c r="B96" s="485" t="s">
        <v>400</v>
      </c>
      <c r="C96" s="485"/>
      <c r="D96" s="485"/>
      <c r="E96" s="328" t="s">
        <v>189</v>
      </c>
      <c r="F96" s="341">
        <v>1</v>
      </c>
      <c r="G96" s="372"/>
      <c r="H96" s="303"/>
      <c r="J96" s="352"/>
      <c r="K96" s="353"/>
      <c r="L96" s="377"/>
      <c r="N96" s="377"/>
    </row>
    <row r="97" spans="1:14" s="374" customFormat="1" ht="12.75">
      <c r="A97" s="326"/>
      <c r="B97" s="370"/>
      <c r="C97" s="370"/>
      <c r="D97" s="370"/>
      <c r="E97" s="371"/>
      <c r="F97" s="371"/>
      <c r="G97" s="372"/>
      <c r="H97" s="373"/>
      <c r="J97" s="375"/>
      <c r="K97" s="376"/>
      <c r="L97" s="377"/>
      <c r="N97" s="377"/>
    </row>
    <row r="98" spans="1:14" s="374" customFormat="1" ht="39" customHeight="1">
      <c r="A98" s="326">
        <f>1+MAX(A$16:A97)</f>
        <v>22</v>
      </c>
      <c r="B98" s="487" t="s">
        <v>401</v>
      </c>
      <c r="C98" s="487"/>
      <c r="D98" s="487"/>
      <c r="G98" s="376"/>
      <c r="H98" s="376"/>
      <c r="J98" s="375"/>
      <c r="K98" s="376"/>
      <c r="L98" s="377"/>
      <c r="N98" s="377"/>
    </row>
    <row r="99" spans="1:14" s="291" customFormat="1" ht="13.5" customHeight="1">
      <c r="A99" s="341"/>
      <c r="B99" s="345" t="s">
        <v>354</v>
      </c>
      <c r="C99" s="291" t="s">
        <v>402</v>
      </c>
      <c r="E99" s="328" t="s">
        <v>403</v>
      </c>
      <c r="F99" s="346">
        <v>140</v>
      </c>
      <c r="G99" s="347"/>
      <c r="H99" s="303"/>
      <c r="I99" s="328"/>
      <c r="J99" s="346"/>
      <c r="K99" s="328"/>
      <c r="L99" s="346"/>
      <c r="M99" s="347"/>
      <c r="N99" s="347"/>
    </row>
    <row r="100" spans="1:14" s="291" customFormat="1" ht="13.5" customHeight="1">
      <c r="A100" s="341"/>
      <c r="B100" s="345" t="s">
        <v>354</v>
      </c>
      <c r="C100" s="291" t="s">
        <v>404</v>
      </c>
      <c r="E100" s="328" t="s">
        <v>403</v>
      </c>
      <c r="F100" s="346">
        <v>210</v>
      </c>
      <c r="G100" s="347"/>
      <c r="H100" s="303"/>
      <c r="I100" s="328"/>
      <c r="J100" s="346"/>
      <c r="K100" s="328"/>
      <c r="L100" s="346"/>
      <c r="M100" s="347"/>
      <c r="N100" s="347"/>
    </row>
    <row r="101" spans="1:14" s="291" customFormat="1" ht="13.5" customHeight="1">
      <c r="A101" s="328"/>
      <c r="B101" s="288"/>
      <c r="E101" s="328"/>
      <c r="F101" s="379"/>
      <c r="G101" s="303"/>
      <c r="H101" s="303"/>
      <c r="J101" s="341"/>
      <c r="K101" s="328"/>
      <c r="L101" s="288"/>
      <c r="N101" s="288"/>
    </row>
    <row r="102" spans="1:14" s="291" customFormat="1" ht="26.25" customHeight="1">
      <c r="A102" s="326">
        <f>1+MAX(A$2:A101)</f>
        <v>23</v>
      </c>
      <c r="B102" s="488" t="s">
        <v>405</v>
      </c>
      <c r="C102" s="488"/>
      <c r="D102" s="488"/>
      <c r="E102" s="328" t="s">
        <v>189</v>
      </c>
      <c r="F102" s="341">
        <v>1</v>
      </c>
      <c r="G102" s="303"/>
      <c r="H102" s="303"/>
      <c r="J102" s="352"/>
      <c r="K102" s="353"/>
      <c r="L102" s="288"/>
      <c r="N102" s="288"/>
    </row>
    <row r="103" spans="1:14" s="291" customFormat="1" ht="12.75">
      <c r="A103" s="326"/>
      <c r="B103" s="380"/>
      <c r="C103" s="380"/>
      <c r="D103" s="380"/>
      <c r="E103" s="328"/>
      <c r="F103" s="328"/>
      <c r="G103" s="303"/>
      <c r="H103" s="303"/>
      <c r="J103" s="341"/>
      <c r="K103" s="328"/>
      <c r="L103" s="288"/>
      <c r="N103" s="288"/>
    </row>
    <row r="104" spans="1:14" s="291" customFormat="1" ht="38.25" customHeight="1">
      <c r="A104" s="326">
        <f>1+MAX(A$16:A103)</f>
        <v>24</v>
      </c>
      <c r="B104" s="485" t="s">
        <v>406</v>
      </c>
      <c r="C104" s="485"/>
      <c r="D104" s="485"/>
      <c r="E104" s="328" t="s">
        <v>189</v>
      </c>
      <c r="F104" s="341">
        <v>1</v>
      </c>
      <c r="G104" s="303"/>
      <c r="H104" s="303"/>
      <c r="J104" s="352"/>
      <c r="K104" s="353"/>
      <c r="L104" s="288"/>
      <c r="N104" s="288"/>
    </row>
    <row r="105" spans="1:14" s="291" customFormat="1" ht="13.5" customHeight="1" thickBot="1">
      <c r="A105" s="350"/>
      <c r="B105" s="354"/>
      <c r="C105" s="354"/>
      <c r="D105" s="354"/>
      <c r="E105" s="350"/>
      <c r="F105" s="350"/>
      <c r="G105" s="355"/>
      <c r="H105" s="347"/>
      <c r="J105" s="341"/>
      <c r="K105" s="328"/>
      <c r="L105" s="288"/>
      <c r="M105" s="288"/>
      <c r="N105" s="290"/>
    </row>
    <row r="106" spans="1:11" s="291" customFormat="1" ht="13.5" customHeight="1" thickBot="1">
      <c r="A106" s="287" t="str">
        <f>A44</f>
        <v>5.2.</v>
      </c>
      <c r="B106" s="356" t="str">
        <f>B44</f>
        <v>MONTAŽA INSTALACIJE CENTRALNOG GRIJANJA</v>
      </c>
      <c r="D106" s="328"/>
      <c r="E106" s="328"/>
      <c r="F106" s="328"/>
      <c r="G106" s="357" t="s">
        <v>364</v>
      </c>
      <c r="H106" s="507"/>
      <c r="J106" s="290"/>
      <c r="K106" s="357"/>
    </row>
    <row r="107" spans="1:11" s="291" customFormat="1" ht="13.5" customHeight="1">
      <c r="A107" s="287"/>
      <c r="B107" s="356"/>
      <c r="D107" s="328"/>
      <c r="E107" s="328"/>
      <c r="F107" s="328"/>
      <c r="G107" s="357"/>
      <c r="H107" s="357"/>
      <c r="J107" s="341"/>
      <c r="K107" s="328"/>
    </row>
    <row r="108" spans="1:11" s="291" customFormat="1" ht="13.5" customHeight="1">
      <c r="A108" s="287"/>
      <c r="B108" s="356"/>
      <c r="D108" s="328"/>
      <c r="E108" s="328"/>
      <c r="F108" s="328"/>
      <c r="G108" s="357"/>
      <c r="H108" s="357"/>
      <c r="J108" s="328"/>
      <c r="K108" s="328"/>
    </row>
    <row r="109" spans="1:11" s="291" customFormat="1" ht="13.5" customHeight="1">
      <c r="A109" s="287"/>
      <c r="B109" s="356"/>
      <c r="D109" s="328"/>
      <c r="E109" s="328"/>
      <c r="F109" s="328"/>
      <c r="G109" s="357"/>
      <c r="H109" s="357"/>
      <c r="J109" s="328"/>
      <c r="K109" s="328"/>
    </row>
    <row r="110" spans="1:11" s="291" customFormat="1" ht="13.5" customHeight="1">
      <c r="A110" s="287"/>
      <c r="B110" s="356"/>
      <c r="D110" s="328"/>
      <c r="E110" s="328"/>
      <c r="F110" s="328"/>
      <c r="G110" s="357"/>
      <c r="H110" s="357"/>
      <c r="J110" s="328"/>
      <c r="K110" s="328"/>
    </row>
    <row r="111" spans="1:11" s="291" customFormat="1" ht="13.5" customHeight="1">
      <c r="A111" s="287"/>
      <c r="B111" s="356"/>
      <c r="D111" s="328"/>
      <c r="E111" s="328"/>
      <c r="F111" s="328"/>
      <c r="G111" s="357"/>
      <c r="H111" s="357"/>
      <c r="J111" s="328"/>
      <c r="K111" s="328"/>
    </row>
    <row r="112" spans="1:18" s="389" customFormat="1" ht="18" customHeight="1" thickBot="1">
      <c r="A112" s="381"/>
      <c r="B112" s="382" t="s">
        <v>407</v>
      </c>
      <c r="C112" s="383"/>
      <c r="D112" s="384"/>
      <c r="E112" s="384"/>
      <c r="F112" s="385"/>
      <c r="G112" s="386"/>
      <c r="H112" s="325"/>
      <c r="I112" s="387"/>
      <c r="J112" s="387"/>
      <c r="K112" s="387"/>
      <c r="L112" s="388"/>
      <c r="M112" s="388"/>
      <c r="N112" s="388"/>
      <c r="O112" s="388"/>
      <c r="P112" s="388"/>
      <c r="Q112" s="388"/>
      <c r="R112" s="388"/>
    </row>
    <row r="113" spans="1:18" s="389" customFormat="1" ht="18" customHeight="1" thickBot="1">
      <c r="A113" s="390" t="str">
        <f>A40</f>
        <v>5.1.</v>
      </c>
      <c r="B113" s="390" t="str">
        <f>B40</f>
        <v>DEMONTAŽNI I PRIPREMNI RADOVI</v>
      </c>
      <c r="C113" s="390"/>
      <c r="D113" s="390"/>
      <c r="E113" s="390"/>
      <c r="F113" s="390"/>
      <c r="G113" s="391" t="str">
        <f>G40</f>
        <v>kn</v>
      </c>
      <c r="H113" s="508"/>
      <c r="I113" s="387"/>
      <c r="J113" s="387"/>
      <c r="K113" s="387"/>
      <c r="L113" s="388"/>
      <c r="M113" s="388"/>
      <c r="N113" s="388"/>
      <c r="O113" s="388"/>
      <c r="P113" s="388"/>
      <c r="Q113" s="388"/>
      <c r="R113" s="388"/>
    </row>
    <row r="114" spans="1:18" s="389" customFormat="1" ht="18" customHeight="1" thickBot="1">
      <c r="A114" s="388" t="str">
        <f>A106</f>
        <v>5.2.</v>
      </c>
      <c r="B114" s="388" t="str">
        <f>B106</f>
        <v>MONTAŽA INSTALACIJE CENTRALNOG GRIJANJA</v>
      </c>
      <c r="C114" s="388"/>
      <c r="D114" s="388"/>
      <c r="E114" s="388"/>
      <c r="F114" s="388"/>
      <c r="G114" s="387" t="str">
        <f>G106</f>
        <v>kn</v>
      </c>
      <c r="H114" s="508"/>
      <c r="I114" s="387"/>
      <c r="J114" s="387"/>
      <c r="K114" s="387"/>
      <c r="L114" s="388"/>
      <c r="M114" s="388"/>
      <c r="N114" s="388"/>
      <c r="O114" s="388"/>
      <c r="P114" s="388"/>
      <c r="Q114" s="388"/>
      <c r="R114" s="388"/>
    </row>
    <row r="115" spans="1:11" s="388" customFormat="1" ht="18" customHeight="1" thickBot="1">
      <c r="A115" s="392"/>
      <c r="B115" s="393" t="s">
        <v>408</v>
      </c>
      <c r="C115" s="394"/>
      <c r="D115" s="394"/>
      <c r="E115" s="395"/>
      <c r="F115" s="395"/>
      <c r="G115" s="396" t="s">
        <v>364</v>
      </c>
      <c r="H115" s="508"/>
      <c r="I115" s="387"/>
      <c r="J115" s="387"/>
      <c r="K115" s="387"/>
    </row>
    <row r="116" spans="4:11" s="330" customFormat="1" ht="12" customHeight="1">
      <c r="D116" s="336"/>
      <c r="F116" s="332"/>
      <c r="G116" s="397"/>
      <c r="H116" s="397"/>
      <c r="J116" s="332"/>
      <c r="K116" s="332"/>
    </row>
    <row r="117" spans="1:11" s="408" customFormat="1" ht="15" customHeight="1">
      <c r="A117" s="398"/>
      <c r="B117" s="399"/>
      <c r="C117" s="400"/>
      <c r="D117" s="401"/>
      <c r="E117" s="402"/>
      <c r="F117" s="403"/>
      <c r="G117" s="404"/>
      <c r="H117" s="405"/>
      <c r="I117" s="406"/>
      <c r="J117" s="407"/>
      <c r="K117" s="407"/>
    </row>
    <row r="118" spans="2:11" s="409" customFormat="1" ht="12.75" customHeight="1">
      <c r="B118" s="410"/>
      <c r="C118" s="410"/>
      <c r="D118" s="410"/>
      <c r="E118" s="410"/>
      <c r="F118" s="410"/>
      <c r="G118" s="404"/>
      <c r="H118" s="411"/>
      <c r="J118" s="412"/>
      <c r="K118" s="412"/>
    </row>
    <row r="119" spans="5:11" s="413" customFormat="1" ht="15">
      <c r="E119" s="414"/>
      <c r="F119" s="404" t="s">
        <v>409</v>
      </c>
      <c r="G119" s="415"/>
      <c r="H119" s="415"/>
      <c r="J119" s="414"/>
      <c r="K119" s="414"/>
    </row>
    <row r="120" spans="4:11" s="330" customFormat="1" ht="12" customHeight="1">
      <c r="D120" s="336"/>
      <c r="F120" s="404" t="s">
        <v>410</v>
      </c>
      <c r="G120" s="397"/>
      <c r="H120" s="397"/>
      <c r="J120" s="332"/>
      <c r="K120" s="332"/>
    </row>
    <row r="121" spans="4:11" s="330" customFormat="1" ht="12" customHeight="1">
      <c r="D121" s="336"/>
      <c r="F121" s="332"/>
      <c r="G121" s="397"/>
      <c r="H121" s="397"/>
      <c r="J121" s="332"/>
      <c r="K121" s="332"/>
    </row>
    <row r="122" spans="4:11" s="330" customFormat="1" ht="12" customHeight="1">
      <c r="D122" s="336"/>
      <c r="F122" s="332"/>
      <c r="G122" s="397"/>
      <c r="H122" s="397"/>
      <c r="J122" s="332"/>
      <c r="K122" s="332"/>
    </row>
    <row r="123" spans="4:11" s="330" customFormat="1" ht="12" customHeight="1">
      <c r="D123" s="331"/>
      <c r="F123" s="332"/>
      <c r="G123" s="397"/>
      <c r="H123" s="397"/>
      <c r="J123" s="332"/>
      <c r="K123" s="332"/>
    </row>
    <row r="124" spans="4:11" s="330" customFormat="1" ht="12" customHeight="1">
      <c r="D124" s="336"/>
      <c r="F124" s="332"/>
      <c r="G124" s="397"/>
      <c r="H124" s="397"/>
      <c r="J124" s="332"/>
      <c r="K124" s="332"/>
    </row>
    <row r="125" spans="1:11" s="368" customFormat="1" ht="21.75" customHeight="1">
      <c r="A125" s="416"/>
      <c r="B125" s="345"/>
      <c r="C125" s="345"/>
      <c r="D125" s="345"/>
      <c r="E125" s="369"/>
      <c r="F125" s="339"/>
      <c r="G125" s="417"/>
      <c r="H125" s="417"/>
      <c r="J125" s="369"/>
      <c r="K125" s="369"/>
    </row>
    <row r="126" spans="1:11" s="288" customFormat="1" ht="13.5" customHeight="1">
      <c r="A126" s="341"/>
      <c r="E126" s="341"/>
      <c r="F126" s="341"/>
      <c r="G126" s="418"/>
      <c r="H126" s="418"/>
      <c r="J126" s="341"/>
      <c r="K126" s="341"/>
    </row>
    <row r="127" spans="1:11" s="288" customFormat="1" ht="40.5" customHeight="1">
      <c r="A127" s="419"/>
      <c r="B127" s="485"/>
      <c r="C127" s="485"/>
      <c r="D127" s="485"/>
      <c r="E127" s="341"/>
      <c r="F127" s="341"/>
      <c r="G127" s="418"/>
      <c r="H127" s="418"/>
      <c r="J127" s="341"/>
      <c r="K127" s="341"/>
    </row>
    <row r="128" spans="4:8" s="330" customFormat="1" ht="12" customHeight="1">
      <c r="D128" s="336"/>
      <c r="F128" s="333"/>
      <c r="G128" s="397"/>
      <c r="H128" s="397"/>
    </row>
    <row r="129" spans="4:8" s="330" customFormat="1" ht="12" customHeight="1">
      <c r="D129" s="420"/>
      <c r="F129" s="333"/>
      <c r="G129" s="397"/>
      <c r="H129" s="397"/>
    </row>
    <row r="130" spans="4:8" s="330" customFormat="1" ht="12" customHeight="1">
      <c r="D130" s="421"/>
      <c r="F130" s="332"/>
      <c r="G130" s="397"/>
      <c r="H130" s="397"/>
    </row>
    <row r="131" spans="4:8" s="330" customFormat="1" ht="12" customHeight="1">
      <c r="D131" s="420"/>
      <c r="F131" s="332"/>
      <c r="G131" s="397"/>
      <c r="H131" s="397"/>
    </row>
    <row r="132" spans="4:8" s="330" customFormat="1" ht="12" customHeight="1">
      <c r="D132" s="336"/>
      <c r="F132" s="332"/>
      <c r="G132" s="397"/>
      <c r="H132" s="397"/>
    </row>
    <row r="133" spans="4:8" s="330" customFormat="1" ht="12" customHeight="1">
      <c r="D133" s="336"/>
      <c r="F133" s="332"/>
      <c r="G133" s="397"/>
      <c r="H133" s="397"/>
    </row>
    <row r="134" spans="4:8" s="330" customFormat="1" ht="12" customHeight="1">
      <c r="D134" s="336"/>
      <c r="F134" s="332"/>
      <c r="G134" s="397"/>
      <c r="H134" s="397"/>
    </row>
    <row r="135" spans="4:8" s="330" customFormat="1" ht="12" customHeight="1">
      <c r="D135" s="336"/>
      <c r="F135" s="332"/>
      <c r="G135" s="397"/>
      <c r="H135" s="397"/>
    </row>
    <row r="136" spans="4:8" s="330" customFormat="1" ht="12" customHeight="1">
      <c r="D136" s="331"/>
      <c r="F136" s="332"/>
      <c r="G136" s="397"/>
      <c r="H136" s="397"/>
    </row>
    <row r="137" spans="4:8" s="330" customFormat="1" ht="12" customHeight="1">
      <c r="D137" s="336"/>
      <c r="F137" s="332"/>
      <c r="G137" s="397"/>
      <c r="H137" s="397"/>
    </row>
    <row r="138" spans="1:8" s="368" customFormat="1" ht="21.75" customHeight="1">
      <c r="A138" s="416"/>
      <c r="B138" s="345"/>
      <c r="C138" s="345"/>
      <c r="D138" s="345"/>
      <c r="E138" s="369"/>
      <c r="F138" s="339"/>
      <c r="G138" s="417"/>
      <c r="H138" s="417"/>
    </row>
    <row r="139" spans="1:8" s="368" customFormat="1" ht="21.75" customHeight="1">
      <c r="A139" s="416"/>
      <c r="B139" s="345"/>
      <c r="C139" s="345"/>
      <c r="D139" s="345"/>
      <c r="E139" s="369"/>
      <c r="F139" s="339"/>
      <c r="G139" s="417"/>
      <c r="H139" s="417"/>
    </row>
    <row r="140" spans="1:8" s="288" customFormat="1" ht="26.25" customHeight="1">
      <c r="A140" s="419"/>
      <c r="B140" s="485"/>
      <c r="C140" s="485"/>
      <c r="D140" s="485"/>
      <c r="E140" s="341"/>
      <c r="F140" s="341"/>
      <c r="G140" s="418"/>
      <c r="H140" s="418"/>
    </row>
    <row r="141" spans="4:8" s="330" customFormat="1" ht="12" customHeight="1">
      <c r="D141" s="336"/>
      <c r="F141" s="333"/>
      <c r="G141" s="397"/>
      <c r="H141" s="397"/>
    </row>
    <row r="142" spans="4:8" s="330" customFormat="1" ht="12" customHeight="1">
      <c r="D142" s="336"/>
      <c r="F142" s="333"/>
      <c r="G142" s="397"/>
      <c r="H142" s="397"/>
    </row>
    <row r="143" spans="4:8" s="330" customFormat="1" ht="12" customHeight="1">
      <c r="D143" s="421"/>
      <c r="F143" s="332"/>
      <c r="G143" s="397"/>
      <c r="H143" s="397"/>
    </row>
    <row r="144" spans="4:8" s="330" customFormat="1" ht="12" customHeight="1">
      <c r="D144" s="336"/>
      <c r="F144" s="332"/>
      <c r="G144" s="397"/>
      <c r="H144" s="397"/>
    </row>
    <row r="145" spans="4:8" s="330" customFormat="1" ht="12" customHeight="1">
      <c r="D145" s="336"/>
      <c r="F145" s="332"/>
      <c r="G145" s="397"/>
      <c r="H145" s="397"/>
    </row>
    <row r="146" spans="4:8" s="330" customFormat="1" ht="12" customHeight="1">
      <c r="D146" s="336"/>
      <c r="F146" s="332"/>
      <c r="G146" s="397"/>
      <c r="H146" s="397"/>
    </row>
    <row r="147" spans="4:8" s="330" customFormat="1" ht="12" customHeight="1">
      <c r="D147" s="336"/>
      <c r="F147" s="332"/>
      <c r="G147" s="397"/>
      <c r="H147" s="397"/>
    </row>
    <row r="148" spans="1:8" s="368" customFormat="1" ht="21.75" customHeight="1">
      <c r="A148" s="416"/>
      <c r="B148" s="345"/>
      <c r="C148" s="345"/>
      <c r="D148" s="345"/>
      <c r="E148" s="369"/>
      <c r="F148" s="339"/>
      <c r="G148" s="417"/>
      <c r="H148" s="417"/>
    </row>
    <row r="149" spans="1:8" s="368" customFormat="1" ht="21.75" customHeight="1">
      <c r="A149" s="416"/>
      <c r="B149" s="345"/>
      <c r="C149" s="345"/>
      <c r="D149" s="345"/>
      <c r="E149" s="369"/>
      <c r="F149" s="339"/>
      <c r="G149" s="417"/>
      <c r="H149" s="417"/>
    </row>
    <row r="150" spans="1:8" s="425" customFormat="1" ht="38.25" customHeight="1">
      <c r="A150" s="419"/>
      <c r="B150" s="485"/>
      <c r="C150" s="485"/>
      <c r="D150" s="485"/>
      <c r="E150" s="422"/>
      <c r="F150" s="423"/>
      <c r="G150" s="424"/>
      <c r="H150" s="424"/>
    </row>
    <row r="151" spans="4:8" s="330" customFormat="1" ht="12" customHeight="1">
      <c r="D151" s="336"/>
      <c r="F151" s="332"/>
      <c r="G151" s="397"/>
      <c r="H151" s="397"/>
    </row>
    <row r="152" spans="4:8" s="330" customFormat="1" ht="12" customHeight="1">
      <c r="D152" s="336"/>
      <c r="F152" s="332"/>
      <c r="G152" s="397"/>
      <c r="H152" s="397"/>
    </row>
    <row r="153" spans="4:8" s="330" customFormat="1" ht="12" customHeight="1">
      <c r="D153" s="421"/>
      <c r="F153" s="332"/>
      <c r="G153" s="397"/>
      <c r="H153" s="397"/>
    </row>
    <row r="154" spans="4:8" s="330" customFormat="1" ht="12" customHeight="1">
      <c r="D154" s="336"/>
      <c r="F154" s="332"/>
      <c r="G154" s="397"/>
      <c r="H154" s="397"/>
    </row>
    <row r="155" spans="4:8" s="330" customFormat="1" ht="12" customHeight="1">
      <c r="D155" s="426"/>
      <c r="F155" s="332"/>
      <c r="G155" s="397"/>
      <c r="H155" s="397"/>
    </row>
    <row r="156" spans="4:8" s="330" customFormat="1" ht="12" customHeight="1">
      <c r="D156" s="336"/>
      <c r="F156" s="332"/>
      <c r="G156" s="397"/>
      <c r="H156" s="397"/>
    </row>
    <row r="157" spans="4:8" s="330" customFormat="1" ht="12" customHeight="1">
      <c r="D157" s="331"/>
      <c r="F157" s="332"/>
      <c r="G157" s="397"/>
      <c r="H157" s="397"/>
    </row>
    <row r="158" spans="2:8" s="427" customFormat="1" ht="12" customHeight="1">
      <c r="B158" s="330"/>
      <c r="C158" s="330"/>
      <c r="D158" s="336"/>
      <c r="F158" s="428"/>
      <c r="G158" s="397"/>
      <c r="H158" s="397"/>
    </row>
    <row r="159" spans="2:8" s="427" customFormat="1" ht="12" customHeight="1">
      <c r="B159" s="330"/>
      <c r="C159" s="330"/>
      <c r="D159" s="336"/>
      <c r="F159" s="428"/>
      <c r="G159" s="397"/>
      <c r="H159" s="397"/>
    </row>
    <row r="160" spans="2:8" s="427" customFormat="1" ht="12" customHeight="1">
      <c r="B160" s="330"/>
      <c r="C160" s="330"/>
      <c r="D160" s="336"/>
      <c r="F160" s="428"/>
      <c r="G160" s="397"/>
      <c r="H160" s="397"/>
    </row>
    <row r="161" spans="2:8" s="427" customFormat="1" ht="12" customHeight="1">
      <c r="B161" s="330"/>
      <c r="C161" s="330"/>
      <c r="D161" s="336"/>
      <c r="F161" s="428"/>
      <c r="G161" s="397"/>
      <c r="H161" s="397"/>
    </row>
    <row r="162" spans="2:8" s="427" customFormat="1" ht="12" customHeight="1">
      <c r="B162" s="330"/>
      <c r="C162" s="330"/>
      <c r="D162" s="336"/>
      <c r="F162" s="428"/>
      <c r="G162" s="397"/>
      <c r="H162" s="397"/>
    </row>
    <row r="163" spans="2:8" s="427" customFormat="1" ht="12" customHeight="1">
      <c r="B163" s="330"/>
      <c r="C163" s="330"/>
      <c r="D163" s="336"/>
      <c r="F163" s="428"/>
      <c r="G163" s="397"/>
      <c r="H163" s="397"/>
    </row>
    <row r="164" spans="2:8" s="427" customFormat="1" ht="12" customHeight="1">
      <c r="B164" s="330"/>
      <c r="C164" s="330"/>
      <c r="D164" s="336"/>
      <c r="F164" s="428"/>
      <c r="G164" s="397"/>
      <c r="H164" s="397"/>
    </row>
    <row r="165" spans="2:8" s="427" customFormat="1" ht="12" customHeight="1">
      <c r="B165" s="330"/>
      <c r="C165" s="330"/>
      <c r="D165" s="336"/>
      <c r="F165" s="428"/>
      <c r="G165" s="397"/>
      <c r="H165" s="397"/>
    </row>
    <row r="166" spans="2:8" s="427" customFormat="1" ht="12" customHeight="1">
      <c r="B166" s="330"/>
      <c r="C166" s="330"/>
      <c r="D166" s="336"/>
      <c r="F166" s="428"/>
      <c r="G166" s="397"/>
      <c r="H166" s="397"/>
    </row>
    <row r="167" spans="2:8" s="427" customFormat="1" ht="12" customHeight="1">
      <c r="B167" s="330"/>
      <c r="C167" s="330"/>
      <c r="D167" s="336"/>
      <c r="F167" s="428"/>
      <c r="G167" s="397"/>
      <c r="H167" s="397"/>
    </row>
    <row r="168" spans="2:8" s="427" customFormat="1" ht="12" customHeight="1">
      <c r="B168" s="330"/>
      <c r="C168" s="330"/>
      <c r="D168" s="336"/>
      <c r="F168" s="428"/>
      <c r="G168" s="397"/>
      <c r="H168" s="397"/>
    </row>
    <row r="169" spans="2:8" s="427" customFormat="1" ht="12" customHeight="1">
      <c r="B169" s="330"/>
      <c r="C169" s="330"/>
      <c r="D169" s="336"/>
      <c r="F169" s="428"/>
      <c r="G169" s="429"/>
      <c r="H169" s="429"/>
    </row>
    <row r="170" spans="2:8" s="427" customFormat="1" ht="12" customHeight="1">
      <c r="B170" s="330"/>
      <c r="C170" s="330"/>
      <c r="D170" s="336"/>
      <c r="E170" s="330"/>
      <c r="F170" s="332"/>
      <c r="G170" s="397"/>
      <c r="H170" s="397"/>
    </row>
    <row r="171" spans="2:8" s="427" customFormat="1" ht="12" customHeight="1">
      <c r="B171" s="330"/>
      <c r="C171" s="330"/>
      <c r="D171" s="336"/>
      <c r="E171" s="369"/>
      <c r="F171" s="339"/>
      <c r="G171" s="417"/>
      <c r="H171" s="417"/>
    </row>
    <row r="172" spans="1:8" s="425" customFormat="1" ht="40.5" customHeight="1">
      <c r="A172" s="430"/>
      <c r="B172" s="485"/>
      <c r="C172" s="485"/>
      <c r="D172" s="485"/>
      <c r="E172" s="431"/>
      <c r="F172" s="432"/>
      <c r="G172" s="424"/>
      <c r="H172" s="424"/>
    </row>
    <row r="173" spans="1:8" s="425" customFormat="1" ht="13.5" customHeight="1">
      <c r="A173" s="431"/>
      <c r="B173" s="485"/>
      <c r="C173" s="485"/>
      <c r="D173" s="485"/>
      <c r="E173" s="431"/>
      <c r="F173" s="432"/>
      <c r="G173" s="424"/>
      <c r="H173" s="424"/>
    </row>
    <row r="174" spans="1:8" s="425" customFormat="1" ht="28.5" customHeight="1">
      <c r="A174" s="419"/>
      <c r="B174" s="485"/>
      <c r="C174" s="485"/>
      <c r="D174" s="485"/>
      <c r="E174" s="431"/>
      <c r="F174" s="432"/>
      <c r="G174" s="424"/>
      <c r="H174" s="424"/>
    </row>
    <row r="175" spans="1:8" s="433" customFormat="1" ht="13.5" customHeight="1">
      <c r="A175" s="340"/>
      <c r="E175" s="340"/>
      <c r="F175" s="434"/>
      <c r="G175" s="435"/>
      <c r="H175" s="435"/>
    </row>
    <row r="176" spans="1:8" s="433" customFormat="1" ht="13.5" customHeight="1">
      <c r="A176" s="340"/>
      <c r="E176" s="340"/>
      <c r="F176" s="434"/>
      <c r="G176" s="435"/>
      <c r="H176" s="435"/>
    </row>
    <row r="177" spans="1:8" s="433" customFormat="1" ht="13.5" customHeight="1">
      <c r="A177" s="340"/>
      <c r="E177" s="340"/>
      <c r="F177" s="434"/>
      <c r="G177" s="435"/>
      <c r="H177" s="435"/>
    </row>
    <row r="178" spans="1:8" s="433" customFormat="1" ht="25.5" customHeight="1">
      <c r="A178" s="419"/>
      <c r="B178" s="489"/>
      <c r="C178" s="489"/>
      <c r="D178" s="489"/>
      <c r="E178" s="340"/>
      <c r="F178" s="434"/>
      <c r="G178" s="435"/>
      <c r="H178" s="435"/>
    </row>
    <row r="179" spans="5:8" s="330" customFormat="1" ht="16.5" customHeight="1">
      <c r="E179" s="332"/>
      <c r="F179" s="333"/>
      <c r="G179" s="397"/>
      <c r="H179" s="397"/>
    </row>
    <row r="180" spans="5:8" s="330" customFormat="1" ht="12" customHeight="1">
      <c r="E180" s="332"/>
      <c r="F180" s="333"/>
      <c r="G180" s="397"/>
      <c r="H180" s="397"/>
    </row>
    <row r="181" spans="1:8" s="433" customFormat="1" ht="13.5" customHeight="1">
      <c r="A181" s="340"/>
      <c r="D181" s="436"/>
      <c r="F181" s="434"/>
      <c r="G181" s="435"/>
      <c r="H181" s="435"/>
    </row>
    <row r="182" spans="4:8" s="330" customFormat="1" ht="12" customHeight="1">
      <c r="D182" s="421"/>
      <c r="F182" s="332"/>
      <c r="G182" s="397"/>
      <c r="H182" s="397"/>
    </row>
    <row r="183" spans="4:8" s="330" customFormat="1" ht="12" customHeight="1">
      <c r="D183" s="336"/>
      <c r="F183" s="332"/>
      <c r="G183" s="397"/>
      <c r="H183" s="397"/>
    </row>
    <row r="184" spans="1:8" s="433" customFormat="1" ht="13.5" customHeight="1">
      <c r="A184" s="419"/>
      <c r="E184" s="340"/>
      <c r="F184" s="434"/>
      <c r="G184" s="435"/>
      <c r="H184" s="435"/>
    </row>
    <row r="185" spans="1:8" s="433" customFormat="1" ht="13.5" customHeight="1">
      <c r="A185" s="419"/>
      <c r="B185" s="345"/>
      <c r="C185" s="345"/>
      <c r="D185" s="345"/>
      <c r="E185" s="340"/>
      <c r="F185" s="434"/>
      <c r="G185" s="435"/>
      <c r="H185" s="435"/>
    </row>
    <row r="186" spans="1:8" s="433" customFormat="1" ht="26.25" customHeight="1">
      <c r="A186" s="419"/>
      <c r="B186" s="490"/>
      <c r="C186" s="490"/>
      <c r="D186" s="490"/>
      <c r="E186" s="340"/>
      <c r="F186" s="434"/>
      <c r="G186" s="435"/>
      <c r="H186" s="435"/>
    </row>
    <row r="187" spans="4:8" s="330" customFormat="1" ht="16.5" customHeight="1">
      <c r="D187" s="331"/>
      <c r="E187" s="332"/>
      <c r="F187" s="333"/>
      <c r="G187" s="397"/>
      <c r="H187" s="397"/>
    </row>
    <row r="188" spans="5:8" s="330" customFormat="1" ht="12" customHeight="1">
      <c r="E188" s="332"/>
      <c r="F188" s="333"/>
      <c r="G188" s="397"/>
      <c r="H188" s="397"/>
    </row>
    <row r="189" spans="1:8" s="433" customFormat="1" ht="13.5" customHeight="1">
      <c r="A189" s="340"/>
      <c r="D189" s="436"/>
      <c r="F189" s="434"/>
      <c r="G189" s="435"/>
      <c r="H189" s="435"/>
    </row>
    <row r="190" spans="1:8" s="433" customFormat="1" ht="13.5" customHeight="1">
      <c r="A190" s="340"/>
      <c r="B190" s="437"/>
      <c r="D190" s="436"/>
      <c r="F190" s="434"/>
      <c r="G190" s="435"/>
      <c r="H190" s="435"/>
    </row>
    <row r="191" spans="4:8" s="330" customFormat="1" ht="12" customHeight="1">
      <c r="D191" s="421"/>
      <c r="F191" s="332"/>
      <c r="G191" s="397"/>
      <c r="H191" s="397"/>
    </row>
    <row r="192" spans="4:8" s="330" customFormat="1" ht="12" customHeight="1">
      <c r="D192" s="336"/>
      <c r="F192" s="332"/>
      <c r="G192" s="397"/>
      <c r="H192" s="397"/>
    </row>
    <row r="193" spans="1:8" s="433" customFormat="1" ht="13.5" customHeight="1">
      <c r="A193" s="419"/>
      <c r="E193" s="340"/>
      <c r="F193" s="434"/>
      <c r="G193" s="435"/>
      <c r="H193" s="435"/>
    </row>
    <row r="194" spans="1:8" s="433" customFormat="1" ht="13.5" customHeight="1">
      <c r="A194" s="419"/>
      <c r="B194" s="345"/>
      <c r="C194" s="345"/>
      <c r="D194" s="345"/>
      <c r="E194" s="340"/>
      <c r="F194" s="434"/>
      <c r="G194" s="435"/>
      <c r="H194" s="435"/>
    </row>
    <row r="195" spans="1:8" s="368" customFormat="1" ht="26.25" customHeight="1">
      <c r="A195" s="419"/>
      <c r="B195" s="490"/>
      <c r="C195" s="490"/>
      <c r="D195" s="490"/>
      <c r="E195" s="369"/>
      <c r="F195" s="339"/>
      <c r="G195" s="417"/>
      <c r="H195" s="417"/>
    </row>
    <row r="196" spans="4:8" s="330" customFormat="1" ht="16.5" customHeight="1">
      <c r="D196" s="331"/>
      <c r="E196" s="332"/>
      <c r="F196" s="333"/>
      <c r="G196" s="397"/>
      <c r="H196" s="397"/>
    </row>
    <row r="197" spans="4:8" s="330" customFormat="1" ht="12" customHeight="1">
      <c r="D197" s="336"/>
      <c r="F197" s="332"/>
      <c r="G197" s="397"/>
      <c r="H197" s="397"/>
    </row>
    <row r="198" spans="1:8" s="368" customFormat="1" ht="16.5" customHeight="1">
      <c r="A198" s="367"/>
      <c r="B198" s="345"/>
      <c r="C198" s="345"/>
      <c r="D198" s="345"/>
      <c r="E198" s="340"/>
      <c r="F198" s="339"/>
      <c r="G198" s="417"/>
      <c r="H198" s="417"/>
    </row>
    <row r="199" spans="1:8" s="368" customFormat="1" ht="16.5" customHeight="1">
      <c r="A199" s="367"/>
      <c r="B199" s="345"/>
      <c r="C199" s="345"/>
      <c r="D199" s="345"/>
      <c r="E199" s="340"/>
      <c r="F199" s="339"/>
      <c r="G199" s="417"/>
      <c r="H199" s="417"/>
    </row>
    <row r="200" spans="1:8" s="368" customFormat="1" ht="16.5" customHeight="1">
      <c r="A200" s="367"/>
      <c r="B200" s="490"/>
      <c r="C200" s="490"/>
      <c r="D200" s="490"/>
      <c r="E200" s="438"/>
      <c r="F200" s="339"/>
      <c r="G200" s="417"/>
      <c r="H200" s="417"/>
    </row>
    <row r="201" spans="1:8" s="368" customFormat="1" ht="25.5" customHeight="1">
      <c r="A201" s="419"/>
      <c r="B201" s="490"/>
      <c r="C201" s="490"/>
      <c r="D201" s="490"/>
      <c r="E201" s="369"/>
      <c r="F201" s="339"/>
      <c r="G201" s="417"/>
      <c r="H201" s="417"/>
    </row>
    <row r="202" spans="4:8" s="330" customFormat="1" ht="16.5" customHeight="1">
      <c r="D202" s="331"/>
      <c r="E202" s="332"/>
      <c r="F202" s="333"/>
      <c r="G202" s="397"/>
      <c r="H202" s="397"/>
    </row>
    <row r="203" spans="4:8" s="330" customFormat="1" ht="12" customHeight="1">
      <c r="D203" s="336"/>
      <c r="F203" s="332"/>
      <c r="G203" s="397"/>
      <c r="H203" s="397"/>
    </row>
    <row r="204" spans="1:8" s="368" customFormat="1" ht="16.5" customHeight="1">
      <c r="A204" s="367"/>
      <c r="B204" s="345"/>
      <c r="C204" s="345"/>
      <c r="D204" s="345"/>
      <c r="E204" s="340"/>
      <c r="F204" s="339"/>
      <c r="G204" s="417"/>
      <c r="H204" s="417"/>
    </row>
    <row r="205" spans="1:8" s="368" customFormat="1" ht="16.5" customHeight="1">
      <c r="A205" s="367"/>
      <c r="B205" s="490"/>
      <c r="C205" s="490"/>
      <c r="D205" s="490"/>
      <c r="E205" s="369"/>
      <c r="F205" s="339"/>
      <c r="G205" s="417"/>
      <c r="H205" s="417"/>
    </row>
    <row r="206" spans="1:8" s="368" customFormat="1" ht="25.5" customHeight="1">
      <c r="A206" s="419"/>
      <c r="B206" s="490"/>
      <c r="C206" s="490"/>
      <c r="D206" s="490"/>
      <c r="E206" s="369"/>
      <c r="F206" s="339"/>
      <c r="G206" s="417"/>
      <c r="H206" s="417"/>
    </row>
    <row r="207" spans="4:8" s="330" customFormat="1" ht="16.5" customHeight="1">
      <c r="D207" s="331"/>
      <c r="E207" s="332"/>
      <c r="F207" s="333"/>
      <c r="G207" s="397"/>
      <c r="H207" s="397"/>
    </row>
    <row r="208" spans="4:8" s="330" customFormat="1" ht="16.5" customHeight="1">
      <c r="D208" s="336"/>
      <c r="F208" s="332"/>
      <c r="G208" s="397"/>
      <c r="H208" s="397"/>
    </row>
    <row r="209" spans="1:8" s="368" customFormat="1" ht="16.5" customHeight="1">
      <c r="A209" s="367"/>
      <c r="B209" s="345"/>
      <c r="C209" s="345"/>
      <c r="D209" s="345"/>
      <c r="E209" s="340"/>
      <c r="F209" s="339"/>
      <c r="G209" s="417"/>
      <c r="H209" s="417"/>
    </row>
    <row r="210" spans="1:8" s="368" customFormat="1" ht="16.5" customHeight="1">
      <c r="A210" s="367"/>
      <c r="B210" s="345"/>
      <c r="C210" s="345"/>
      <c r="D210" s="345"/>
      <c r="E210" s="340"/>
      <c r="F210" s="339"/>
      <c r="G210" s="417"/>
      <c r="H210" s="417"/>
    </row>
    <row r="211" spans="1:8" s="368" customFormat="1" ht="36" customHeight="1">
      <c r="A211" s="419"/>
      <c r="B211" s="490"/>
      <c r="C211" s="490"/>
      <c r="D211" s="490"/>
      <c r="E211" s="369"/>
      <c r="F211" s="339"/>
      <c r="G211" s="417"/>
      <c r="H211" s="417"/>
    </row>
    <row r="212" spans="4:8" s="330" customFormat="1" ht="16.5" customHeight="1">
      <c r="D212" s="331"/>
      <c r="E212" s="332"/>
      <c r="F212" s="333"/>
      <c r="G212" s="397"/>
      <c r="H212" s="397"/>
    </row>
    <row r="213" spans="4:8" s="330" customFormat="1" ht="16.5" customHeight="1">
      <c r="D213" s="336"/>
      <c r="F213" s="332"/>
      <c r="G213" s="397"/>
      <c r="H213" s="397"/>
    </row>
    <row r="214" spans="1:8" s="368" customFormat="1" ht="16.5" customHeight="1">
      <c r="A214" s="367"/>
      <c r="B214" s="490"/>
      <c r="C214" s="490"/>
      <c r="D214" s="490"/>
      <c r="E214" s="340"/>
      <c r="F214" s="339"/>
      <c r="G214" s="417"/>
      <c r="H214" s="417"/>
    </row>
    <row r="215" spans="1:8" s="368" customFormat="1" ht="12.75">
      <c r="A215" s="367"/>
      <c r="B215" s="345"/>
      <c r="C215" s="345"/>
      <c r="D215" s="345"/>
      <c r="E215" s="369"/>
      <c r="F215" s="339"/>
      <c r="G215" s="417"/>
      <c r="H215" s="417"/>
    </row>
    <row r="216" spans="1:8" s="368" customFormat="1" ht="39.75" customHeight="1">
      <c r="A216" s="419"/>
      <c r="B216" s="490"/>
      <c r="C216" s="490"/>
      <c r="D216" s="490"/>
      <c r="E216" s="369"/>
      <c r="F216" s="339"/>
      <c r="G216" s="417"/>
      <c r="H216" s="417"/>
    </row>
    <row r="217" spans="4:8" s="330" customFormat="1" ht="16.5" customHeight="1">
      <c r="D217" s="331"/>
      <c r="E217" s="332"/>
      <c r="F217" s="333"/>
      <c r="G217" s="397"/>
      <c r="H217" s="397"/>
    </row>
    <row r="218" spans="5:8" s="330" customFormat="1" ht="16.5" customHeight="1">
      <c r="E218" s="332"/>
      <c r="F218" s="333"/>
      <c r="G218" s="397"/>
      <c r="H218" s="397"/>
    </row>
    <row r="219" spans="4:8" s="330" customFormat="1" ht="16.5" customHeight="1">
      <c r="D219" s="336"/>
      <c r="F219" s="332"/>
      <c r="G219" s="397"/>
      <c r="H219" s="397"/>
    </row>
    <row r="220" spans="1:8" s="368" customFormat="1" ht="16.5" customHeight="1">
      <c r="A220" s="367"/>
      <c r="B220" s="330"/>
      <c r="C220" s="330"/>
      <c r="D220" s="330"/>
      <c r="E220" s="340"/>
      <c r="F220" s="339"/>
      <c r="G220" s="417"/>
      <c r="H220" s="417"/>
    </row>
    <row r="221" spans="1:8" s="368" customFormat="1" ht="12.75" customHeight="1">
      <c r="A221" s="367"/>
      <c r="B221" s="490"/>
      <c r="C221" s="490"/>
      <c r="D221" s="490"/>
      <c r="E221" s="369"/>
      <c r="F221" s="339"/>
      <c r="G221" s="417"/>
      <c r="H221" s="417"/>
    </row>
    <row r="222" spans="1:8" s="368" customFormat="1" ht="16.5" customHeight="1">
      <c r="A222" s="367"/>
      <c r="B222" s="330"/>
      <c r="C222" s="330"/>
      <c r="D222" s="330"/>
      <c r="E222" s="340"/>
      <c r="F222" s="339"/>
      <c r="G222" s="417"/>
      <c r="H222" s="417"/>
    </row>
    <row r="223" spans="1:8" s="288" customFormat="1" ht="13.5" customHeight="1">
      <c r="A223" s="419"/>
      <c r="B223" s="485"/>
      <c r="C223" s="485"/>
      <c r="D223" s="485"/>
      <c r="E223" s="341"/>
      <c r="F223" s="341"/>
      <c r="G223" s="418"/>
      <c r="H223" s="418"/>
    </row>
    <row r="224" spans="3:8" s="330" customFormat="1" ht="15.75" customHeight="1">
      <c r="C224" s="331"/>
      <c r="E224" s="332"/>
      <c r="F224" s="333"/>
      <c r="G224" s="397"/>
      <c r="H224" s="397"/>
    </row>
    <row r="225" spans="3:8" s="330" customFormat="1" ht="15.75" customHeight="1">
      <c r="C225" s="336"/>
      <c r="F225" s="332"/>
      <c r="G225" s="397"/>
      <c r="H225" s="397"/>
    </row>
    <row r="226" spans="3:8" s="330" customFormat="1" ht="15.75" customHeight="1">
      <c r="C226" s="336"/>
      <c r="F226" s="332"/>
      <c r="G226" s="397"/>
      <c r="H226" s="397"/>
    </row>
    <row r="227" spans="3:8" s="330" customFormat="1" ht="15.75" customHeight="1">
      <c r="C227" s="331"/>
      <c r="E227" s="340"/>
      <c r="F227" s="339"/>
      <c r="G227" s="417"/>
      <c r="H227" s="417"/>
    </row>
    <row r="228" spans="1:8" s="368" customFormat="1" ht="16.5" customHeight="1">
      <c r="A228" s="367"/>
      <c r="B228" s="345"/>
      <c r="C228" s="345"/>
      <c r="D228" s="345"/>
      <c r="E228" s="340"/>
      <c r="F228" s="339"/>
      <c r="G228" s="417"/>
      <c r="H228" s="417"/>
    </row>
    <row r="229" spans="1:8" s="288" customFormat="1" ht="26.25" customHeight="1">
      <c r="A229" s="419"/>
      <c r="B229" s="485"/>
      <c r="C229" s="485"/>
      <c r="D229" s="485"/>
      <c r="E229" s="341"/>
      <c r="F229" s="341"/>
      <c r="G229" s="418"/>
      <c r="H229" s="418"/>
    </row>
    <row r="230" spans="3:8" s="330" customFormat="1" ht="16.5" customHeight="1">
      <c r="C230" s="331"/>
      <c r="E230" s="332"/>
      <c r="F230" s="333"/>
      <c r="G230" s="397"/>
      <c r="H230" s="397"/>
    </row>
    <row r="231" spans="3:8" s="330" customFormat="1" ht="16.5" customHeight="1">
      <c r="C231" s="331"/>
      <c r="E231" s="332"/>
      <c r="F231" s="333"/>
      <c r="G231" s="397"/>
      <c r="H231" s="397"/>
    </row>
    <row r="232" spans="3:8" s="330" customFormat="1" ht="12" customHeight="1">
      <c r="C232" s="336"/>
      <c r="F232" s="332"/>
      <c r="G232" s="397"/>
      <c r="H232" s="397"/>
    </row>
    <row r="233" spans="1:8" s="368" customFormat="1" ht="16.5" customHeight="1">
      <c r="A233" s="367"/>
      <c r="B233" s="345"/>
      <c r="C233" s="345"/>
      <c r="D233" s="345"/>
      <c r="E233" s="340"/>
      <c r="F233" s="339"/>
      <c r="G233" s="417"/>
      <c r="H233" s="417"/>
    </row>
    <row r="234" spans="1:8" s="368" customFormat="1" ht="16.5" customHeight="1">
      <c r="A234" s="367"/>
      <c r="B234" s="345"/>
      <c r="C234" s="345"/>
      <c r="D234" s="345"/>
      <c r="E234" s="340"/>
      <c r="F234" s="339"/>
      <c r="G234" s="417"/>
      <c r="H234" s="417"/>
    </row>
    <row r="235" spans="1:8" s="288" customFormat="1" ht="26.25" customHeight="1">
      <c r="A235" s="419"/>
      <c r="B235" s="485"/>
      <c r="C235" s="485"/>
      <c r="D235" s="485"/>
      <c r="E235" s="341"/>
      <c r="F235" s="341"/>
      <c r="G235" s="418"/>
      <c r="H235" s="418"/>
    </row>
    <row r="236" spans="3:8" s="330" customFormat="1" ht="16.5" customHeight="1">
      <c r="C236" s="331"/>
      <c r="E236" s="332"/>
      <c r="F236" s="333"/>
      <c r="G236" s="397"/>
      <c r="H236" s="397"/>
    </row>
    <row r="237" spans="3:8" s="330" customFormat="1" ht="16.5" customHeight="1">
      <c r="C237" s="331"/>
      <c r="E237" s="332"/>
      <c r="F237" s="333"/>
      <c r="G237" s="397"/>
      <c r="H237" s="397"/>
    </row>
    <row r="238" spans="3:8" s="330" customFormat="1" ht="12" customHeight="1">
      <c r="C238" s="336"/>
      <c r="F238" s="332"/>
      <c r="G238" s="397"/>
      <c r="H238" s="397"/>
    </row>
    <row r="239" spans="1:8" s="368" customFormat="1" ht="16.5" customHeight="1">
      <c r="A239" s="367"/>
      <c r="B239" s="345"/>
      <c r="C239" s="345"/>
      <c r="D239" s="345"/>
      <c r="E239" s="340"/>
      <c r="F239" s="339"/>
      <c r="G239" s="417"/>
      <c r="H239" s="417"/>
    </row>
    <row r="240" spans="1:8" s="288" customFormat="1" ht="13.5" customHeight="1">
      <c r="A240" s="341"/>
      <c r="F240" s="341"/>
      <c r="G240" s="418"/>
      <c r="H240" s="418"/>
    </row>
    <row r="241" spans="1:8" s="288" customFormat="1" ht="26.25" customHeight="1">
      <c r="A241" s="419"/>
      <c r="B241" s="485"/>
      <c r="C241" s="485"/>
      <c r="D241" s="485"/>
      <c r="E241" s="341"/>
      <c r="F241" s="341"/>
      <c r="G241" s="418"/>
      <c r="H241" s="418"/>
    </row>
    <row r="242" spans="3:8" s="330" customFormat="1" ht="16.5" customHeight="1">
      <c r="C242" s="331"/>
      <c r="E242" s="332"/>
      <c r="F242" s="333"/>
      <c r="G242" s="397"/>
      <c r="H242" s="397"/>
    </row>
    <row r="243" spans="3:8" s="330" customFormat="1" ht="16.5" customHeight="1">
      <c r="C243" s="336"/>
      <c r="F243" s="332"/>
      <c r="G243" s="397"/>
      <c r="H243" s="397"/>
    </row>
    <row r="244" spans="1:8" s="368" customFormat="1" ht="16.5" customHeight="1">
      <c r="A244" s="367"/>
      <c r="B244" s="490"/>
      <c r="C244" s="490"/>
      <c r="D244" s="490"/>
      <c r="E244" s="340"/>
      <c r="F244" s="339"/>
      <c r="G244" s="417"/>
      <c r="H244" s="417"/>
    </row>
    <row r="245" spans="1:8" s="288" customFormat="1" ht="13.5" customHeight="1">
      <c r="A245" s="341"/>
      <c r="E245" s="341"/>
      <c r="F245" s="341"/>
      <c r="G245" s="418"/>
      <c r="H245" s="418"/>
    </row>
    <row r="246" spans="1:8" s="288" customFormat="1" ht="15" customHeight="1">
      <c r="A246" s="419"/>
      <c r="B246" s="485"/>
      <c r="C246" s="485"/>
      <c r="D246" s="485"/>
      <c r="E246" s="341"/>
      <c r="F246" s="341"/>
      <c r="G246" s="418"/>
      <c r="H246" s="418"/>
    </row>
    <row r="247" spans="3:8" s="330" customFormat="1" ht="16.5" customHeight="1">
      <c r="C247" s="331"/>
      <c r="E247" s="332"/>
      <c r="F247" s="333"/>
      <c r="G247" s="397"/>
      <c r="H247" s="397"/>
    </row>
    <row r="248" spans="3:8" s="330" customFormat="1" ht="16.5" customHeight="1">
      <c r="C248" s="336"/>
      <c r="F248" s="332"/>
      <c r="G248" s="397"/>
      <c r="H248" s="397"/>
    </row>
    <row r="249" spans="1:8" s="288" customFormat="1" ht="13.5" customHeight="1">
      <c r="A249" s="341"/>
      <c r="E249" s="340"/>
      <c r="F249" s="339"/>
      <c r="G249" s="417"/>
      <c r="H249" s="417"/>
    </row>
    <row r="250" spans="1:8" s="288" customFormat="1" ht="13.5" customHeight="1">
      <c r="A250" s="341"/>
      <c r="E250" s="340"/>
      <c r="F250" s="339"/>
      <c r="G250" s="417"/>
      <c r="H250" s="417"/>
    </row>
    <row r="251" spans="1:8" s="288" customFormat="1" ht="12.75" customHeight="1">
      <c r="A251" s="419"/>
      <c r="B251" s="485"/>
      <c r="C251" s="485"/>
      <c r="D251" s="485"/>
      <c r="E251" s="341"/>
      <c r="F251" s="341"/>
      <c r="G251" s="418"/>
      <c r="H251" s="418"/>
    </row>
    <row r="252" spans="3:8" s="330" customFormat="1" ht="16.5" customHeight="1">
      <c r="C252" s="331"/>
      <c r="E252" s="332"/>
      <c r="F252" s="333"/>
      <c r="G252" s="397"/>
      <c r="H252" s="397"/>
    </row>
    <row r="253" spans="1:8" s="288" customFormat="1" ht="16.5" customHeight="1">
      <c r="A253" s="419"/>
      <c r="B253" s="485"/>
      <c r="C253" s="485"/>
      <c r="D253" s="327"/>
      <c r="E253" s="340"/>
      <c r="F253" s="339"/>
      <c r="G253" s="417"/>
      <c r="H253" s="417"/>
    </row>
    <row r="254" spans="1:8" s="288" customFormat="1" ht="13.5" customHeight="1">
      <c r="A254" s="341"/>
      <c r="B254" s="366"/>
      <c r="E254" s="341"/>
      <c r="F254" s="341"/>
      <c r="G254" s="418"/>
      <c r="H254" s="418"/>
    </row>
    <row r="255" spans="1:8" s="288" customFormat="1" ht="12.75" customHeight="1">
      <c r="A255" s="419"/>
      <c r="B255" s="485"/>
      <c r="C255" s="485"/>
      <c r="D255" s="485"/>
      <c r="E255" s="341"/>
      <c r="F255" s="341"/>
      <c r="G255" s="418"/>
      <c r="H255" s="418"/>
    </row>
    <row r="256" spans="3:8" s="330" customFormat="1" ht="16.5" customHeight="1">
      <c r="C256" s="331"/>
      <c r="E256" s="332"/>
      <c r="F256" s="333"/>
      <c r="G256" s="397"/>
      <c r="H256" s="397"/>
    </row>
    <row r="257" spans="1:8" s="288" customFormat="1" ht="16.5" customHeight="1">
      <c r="A257" s="419"/>
      <c r="B257" s="327"/>
      <c r="C257" s="327"/>
      <c r="D257" s="327"/>
      <c r="E257" s="340"/>
      <c r="F257" s="339"/>
      <c r="G257" s="417"/>
      <c r="H257" s="417"/>
    </row>
    <row r="258" spans="1:8" s="288" customFormat="1" ht="13.5" customHeight="1">
      <c r="A258" s="341"/>
      <c r="B258" s="366"/>
      <c r="E258" s="341"/>
      <c r="F258" s="341"/>
      <c r="G258" s="418"/>
      <c r="H258" s="418"/>
    </row>
    <row r="259" spans="1:8" s="288" customFormat="1" ht="25.5" customHeight="1">
      <c r="A259" s="419"/>
      <c r="B259" s="485"/>
      <c r="C259" s="485"/>
      <c r="D259" s="485"/>
      <c r="E259" s="341"/>
      <c r="F259" s="341"/>
      <c r="G259" s="418"/>
      <c r="H259" s="418"/>
    </row>
    <row r="260" spans="3:8" s="330" customFormat="1" ht="16.5" customHeight="1">
      <c r="C260" s="331"/>
      <c r="E260" s="332"/>
      <c r="F260" s="333"/>
      <c r="G260" s="397"/>
      <c r="H260" s="397"/>
    </row>
    <row r="261" spans="3:8" s="330" customFormat="1" ht="16.5" customHeight="1">
      <c r="C261" s="336"/>
      <c r="F261" s="332"/>
      <c r="G261" s="397"/>
      <c r="H261" s="397"/>
    </row>
    <row r="262" spans="1:8" s="288" customFormat="1" ht="13.5" customHeight="1">
      <c r="A262" s="341"/>
      <c r="C262" s="439"/>
      <c r="E262" s="341"/>
      <c r="F262" s="346"/>
      <c r="G262" s="418"/>
      <c r="H262" s="418"/>
    </row>
    <row r="263" spans="1:8" s="288" customFormat="1" ht="13.5" customHeight="1">
      <c r="A263" s="341"/>
      <c r="C263" s="439"/>
      <c r="E263" s="341"/>
      <c r="F263" s="346"/>
      <c r="G263" s="418"/>
      <c r="H263" s="418"/>
    </row>
    <row r="264" spans="1:8" s="288" customFormat="1" ht="13.5" customHeight="1">
      <c r="A264" s="341"/>
      <c r="C264" s="439"/>
      <c r="E264" s="341"/>
      <c r="F264" s="346"/>
      <c r="G264" s="418"/>
      <c r="H264" s="418"/>
    </row>
    <row r="265" spans="1:8" s="288" customFormat="1" ht="13.5" customHeight="1">
      <c r="A265" s="341"/>
      <c r="E265" s="341"/>
      <c r="F265" s="346"/>
      <c r="G265" s="418"/>
      <c r="H265" s="418"/>
    </row>
    <row r="266" spans="1:8" s="288" customFormat="1" ht="24.75" customHeight="1">
      <c r="A266" s="419"/>
      <c r="B266" s="485"/>
      <c r="C266" s="485"/>
      <c r="D266" s="485"/>
      <c r="E266" s="341"/>
      <c r="F266" s="346"/>
      <c r="G266" s="418"/>
      <c r="H266" s="418"/>
    </row>
    <row r="267" spans="1:8" s="288" customFormat="1" ht="13.5" customHeight="1">
      <c r="A267" s="341"/>
      <c r="C267" s="439"/>
      <c r="E267" s="341"/>
      <c r="F267" s="346"/>
      <c r="G267" s="418"/>
      <c r="H267" s="418"/>
    </row>
    <row r="268" spans="1:8" s="288" customFormat="1" ht="13.5" customHeight="1">
      <c r="A268" s="341"/>
      <c r="C268" s="439"/>
      <c r="E268" s="341"/>
      <c r="F268" s="346"/>
      <c r="G268" s="418"/>
      <c r="H268" s="418"/>
    </row>
    <row r="269" spans="1:8" s="288" customFormat="1" ht="13.5" customHeight="1">
      <c r="A269" s="341"/>
      <c r="C269" s="439"/>
      <c r="E269" s="341"/>
      <c r="F269" s="346"/>
      <c r="G269" s="418"/>
      <c r="H269" s="418"/>
    </row>
    <row r="270" spans="1:8" s="288" customFormat="1" ht="13.5" customHeight="1">
      <c r="A270" s="341"/>
      <c r="B270" s="366"/>
      <c r="E270" s="341"/>
      <c r="F270" s="346"/>
      <c r="G270" s="418"/>
      <c r="H270" s="418"/>
    </row>
    <row r="271" spans="1:8" s="288" customFormat="1" ht="25.5" customHeight="1">
      <c r="A271" s="419"/>
      <c r="B271" s="485"/>
      <c r="C271" s="485"/>
      <c r="D271" s="485"/>
      <c r="E271" s="341"/>
      <c r="F271" s="346"/>
      <c r="G271" s="418"/>
      <c r="H271" s="418"/>
    </row>
    <row r="272" spans="1:8" s="288" customFormat="1" ht="15.75" customHeight="1">
      <c r="A272" s="419"/>
      <c r="B272" s="330"/>
      <c r="C272" s="331"/>
      <c r="E272" s="341"/>
      <c r="F272" s="346"/>
      <c r="G272" s="418"/>
      <c r="H272" s="418"/>
    </row>
    <row r="273" spans="1:8" s="288" customFormat="1" ht="13.5" customHeight="1">
      <c r="A273" s="341"/>
      <c r="C273" s="439"/>
      <c r="F273" s="341"/>
      <c r="G273" s="418"/>
      <c r="H273" s="418"/>
    </row>
    <row r="274" spans="1:8" s="288" customFormat="1" ht="13.5" customHeight="1">
      <c r="A274" s="341"/>
      <c r="E274" s="341"/>
      <c r="F274" s="341"/>
      <c r="G274" s="418"/>
      <c r="H274" s="418"/>
    </row>
    <row r="275" spans="1:8" s="288" customFormat="1" ht="13.5" customHeight="1">
      <c r="A275" s="341"/>
      <c r="E275" s="341"/>
      <c r="F275" s="341"/>
      <c r="G275" s="418"/>
      <c r="H275" s="418"/>
    </row>
    <row r="276" spans="1:8" s="288" customFormat="1" ht="36.75" customHeight="1">
      <c r="A276" s="419"/>
      <c r="B276" s="485"/>
      <c r="C276" s="485"/>
      <c r="D276" s="485"/>
      <c r="E276" s="341"/>
      <c r="F276" s="346"/>
      <c r="G276" s="418"/>
      <c r="H276" s="418"/>
    </row>
    <row r="277" spans="1:8" s="288" customFormat="1" ht="15.75" customHeight="1">
      <c r="A277" s="419"/>
      <c r="B277" s="330"/>
      <c r="C277" s="331"/>
      <c r="E277" s="341"/>
      <c r="F277" s="346"/>
      <c r="G277" s="418"/>
      <c r="H277" s="418"/>
    </row>
    <row r="278" spans="1:8" s="288" customFormat="1" ht="13.5" customHeight="1">
      <c r="A278" s="341"/>
      <c r="C278" s="439"/>
      <c r="F278" s="341"/>
      <c r="G278" s="418"/>
      <c r="H278" s="418"/>
    </row>
    <row r="279" spans="1:8" s="288" customFormat="1" ht="13.5" customHeight="1">
      <c r="A279" s="341"/>
      <c r="E279" s="341"/>
      <c r="F279" s="341"/>
      <c r="G279" s="418"/>
      <c r="H279" s="418"/>
    </row>
    <row r="280" spans="1:8" s="288" customFormat="1" ht="13.5" customHeight="1">
      <c r="A280" s="341"/>
      <c r="E280" s="341"/>
      <c r="F280" s="341"/>
      <c r="G280" s="418"/>
      <c r="H280" s="418"/>
    </row>
    <row r="281" spans="1:8" s="288" customFormat="1" ht="27.75" customHeight="1">
      <c r="A281" s="419"/>
      <c r="B281" s="485"/>
      <c r="C281" s="485"/>
      <c r="D281" s="485"/>
      <c r="E281" s="341"/>
      <c r="F281" s="341"/>
      <c r="G281" s="418"/>
      <c r="H281" s="418"/>
    </row>
    <row r="282" spans="1:8" s="288" customFormat="1" ht="13.5" customHeight="1">
      <c r="A282" s="341"/>
      <c r="C282" s="439"/>
      <c r="E282" s="341"/>
      <c r="F282" s="341"/>
      <c r="G282" s="418"/>
      <c r="H282" s="418"/>
    </row>
    <row r="283" spans="1:8" s="288" customFormat="1" ht="13.5" customHeight="1">
      <c r="A283" s="341"/>
      <c r="C283" s="439"/>
      <c r="E283" s="341"/>
      <c r="F283" s="341"/>
      <c r="G283" s="418"/>
      <c r="H283" s="418"/>
    </row>
    <row r="284" spans="1:8" s="288" customFormat="1" ht="13.5" customHeight="1">
      <c r="A284" s="341"/>
      <c r="C284" s="439"/>
      <c r="E284" s="341"/>
      <c r="F284" s="341"/>
      <c r="G284" s="418"/>
      <c r="H284" s="418"/>
    </row>
    <row r="285" spans="1:8" s="288" customFormat="1" ht="13.5" customHeight="1">
      <c r="A285" s="341"/>
      <c r="C285" s="439"/>
      <c r="E285" s="341"/>
      <c r="F285" s="341"/>
      <c r="G285" s="418"/>
      <c r="H285" s="418"/>
    </row>
    <row r="286" spans="1:8" s="288" customFormat="1" ht="13.5" customHeight="1">
      <c r="A286" s="341"/>
      <c r="E286" s="341"/>
      <c r="F286" s="346"/>
      <c r="G286" s="418"/>
      <c r="H286" s="418"/>
    </row>
    <row r="287" spans="1:8" s="288" customFormat="1" ht="36.75" customHeight="1">
      <c r="A287" s="419"/>
      <c r="B287" s="485"/>
      <c r="C287" s="485"/>
      <c r="D287" s="485"/>
      <c r="E287" s="341"/>
      <c r="F287" s="346"/>
      <c r="G287" s="418"/>
      <c r="H287" s="418"/>
    </row>
    <row r="288" spans="1:8" s="288" customFormat="1" ht="13.5" customHeight="1">
      <c r="A288" s="341"/>
      <c r="C288" s="439"/>
      <c r="F288" s="341"/>
      <c r="G288" s="418"/>
      <c r="H288" s="418"/>
    </row>
    <row r="289" spans="1:8" s="288" customFormat="1" ht="13.5" customHeight="1">
      <c r="A289" s="341"/>
      <c r="C289" s="439"/>
      <c r="E289" s="341"/>
      <c r="F289" s="341"/>
      <c r="G289" s="418"/>
      <c r="H289" s="418"/>
    </row>
    <row r="290" spans="1:8" s="288" customFormat="1" ht="13.5" customHeight="1">
      <c r="A290" s="341"/>
      <c r="E290" s="341"/>
      <c r="F290" s="346"/>
      <c r="G290" s="418"/>
      <c r="H290" s="418"/>
    </row>
    <row r="291" spans="1:8" s="288" customFormat="1" ht="63.75" customHeight="1">
      <c r="A291" s="419"/>
      <c r="B291" s="485"/>
      <c r="C291" s="485"/>
      <c r="D291" s="485"/>
      <c r="E291" s="341"/>
      <c r="F291" s="341"/>
      <c r="G291" s="418"/>
      <c r="H291" s="418"/>
    </row>
    <row r="292" spans="1:8" s="288" customFormat="1" ht="13.5" customHeight="1">
      <c r="A292" s="430"/>
      <c r="B292" s="327"/>
      <c r="C292" s="327"/>
      <c r="D292" s="327"/>
      <c r="E292" s="341"/>
      <c r="F292" s="341"/>
      <c r="G292" s="418"/>
      <c r="H292" s="418"/>
    </row>
    <row r="293" spans="1:8" s="288" customFormat="1" ht="52.5" customHeight="1">
      <c r="A293" s="419"/>
      <c r="B293" s="485"/>
      <c r="C293" s="485"/>
      <c r="D293" s="485"/>
      <c r="E293" s="341"/>
      <c r="F293" s="341"/>
      <c r="G293" s="418"/>
      <c r="H293" s="418"/>
    </row>
    <row r="294" spans="1:8" s="288" customFormat="1" ht="13.5" customHeight="1">
      <c r="A294" s="341"/>
      <c r="E294" s="341"/>
      <c r="F294" s="341"/>
      <c r="G294" s="418"/>
      <c r="H294" s="418"/>
    </row>
    <row r="295" spans="1:8" s="377" customFormat="1" ht="76.5" customHeight="1">
      <c r="A295" s="419"/>
      <c r="B295" s="485"/>
      <c r="C295" s="485"/>
      <c r="D295" s="485"/>
      <c r="E295" s="440"/>
      <c r="F295" s="440"/>
      <c r="G295" s="441"/>
      <c r="H295" s="441"/>
    </row>
    <row r="296" spans="1:8" s="374" customFormat="1" ht="13.5" customHeight="1">
      <c r="A296" s="378"/>
      <c r="B296" s="485"/>
      <c r="C296" s="485"/>
      <c r="D296" s="485"/>
      <c r="F296" s="376"/>
      <c r="G296" s="442"/>
      <c r="H296" s="442"/>
    </row>
    <row r="297" spans="1:8" s="291" customFormat="1" ht="26.25" customHeight="1">
      <c r="A297" s="326"/>
      <c r="B297" s="488"/>
      <c r="C297" s="488"/>
      <c r="D297" s="488"/>
      <c r="E297" s="328"/>
      <c r="F297" s="328"/>
      <c r="G297" s="278"/>
      <c r="H297" s="278"/>
    </row>
    <row r="298" spans="1:8" s="291" customFormat="1" ht="15.75" customHeight="1">
      <c r="A298" s="326"/>
      <c r="B298" s="380"/>
      <c r="C298" s="380"/>
      <c r="D298" s="380"/>
      <c r="E298" s="328"/>
      <c r="F298" s="328"/>
      <c r="G298" s="278"/>
      <c r="H298" s="278"/>
    </row>
    <row r="299" spans="1:8" s="291" customFormat="1" ht="38.25" customHeight="1">
      <c r="A299" s="326"/>
      <c r="B299" s="485"/>
      <c r="C299" s="485"/>
      <c r="D299" s="485"/>
      <c r="E299" s="328"/>
      <c r="F299" s="341"/>
      <c r="G299" s="278"/>
      <c r="H299" s="278"/>
    </row>
    <row r="300" spans="1:8" s="291" customFormat="1" ht="11.25" customHeight="1">
      <c r="A300" s="443"/>
      <c r="B300" s="444"/>
      <c r="C300" s="444"/>
      <c r="D300" s="444"/>
      <c r="E300" s="443"/>
      <c r="F300" s="443"/>
      <c r="G300" s="445"/>
      <c r="H300" s="445"/>
    </row>
    <row r="301" spans="1:8" s="449" customFormat="1" ht="13.5" customHeight="1">
      <c r="A301" s="446" t="str">
        <f>A14</f>
        <v>5.1.</v>
      </c>
      <c r="B301" s="447" t="str">
        <f>B14</f>
        <v>DEMONTAŽNI I PRIPREMNI RADOVI</v>
      </c>
      <c r="C301" s="446"/>
      <c r="D301" s="328"/>
      <c r="E301" s="328"/>
      <c r="F301" s="446"/>
      <c r="G301" s="448"/>
      <c r="H301" s="448">
        <f>SUM(H16:H299)</f>
        <v>0</v>
      </c>
    </row>
    <row r="302" spans="1:8" s="449" customFormat="1" ht="13.5" customHeight="1">
      <c r="A302" s="446"/>
      <c r="B302" s="447"/>
      <c r="C302" s="446"/>
      <c r="D302" s="328"/>
      <c r="E302" s="328"/>
      <c r="F302" s="446"/>
      <c r="G302" s="448"/>
      <c r="H302" s="448"/>
    </row>
    <row r="303" spans="1:8" ht="13.5" customHeight="1">
      <c r="A303" s="302"/>
      <c r="B303" s="450"/>
      <c r="C303" s="451"/>
      <c r="D303" s="301"/>
      <c r="E303" s="302"/>
      <c r="F303" s="302"/>
      <c r="G303" s="448"/>
      <c r="H303" s="448"/>
    </row>
    <row r="304" spans="1:8" ht="13.5" customHeight="1">
      <c r="A304" s="302"/>
      <c r="B304" s="450"/>
      <c r="C304" s="451"/>
      <c r="D304" s="301"/>
      <c r="E304" s="302"/>
      <c r="F304" s="302"/>
      <c r="G304" s="448"/>
      <c r="H304" s="448"/>
    </row>
    <row r="305" spans="1:8" s="389" customFormat="1" ht="18" customHeight="1">
      <c r="A305" s="381"/>
      <c r="B305" s="452" t="s">
        <v>407</v>
      </c>
      <c r="C305" s="383"/>
      <c r="D305" s="384"/>
      <c r="E305" s="384"/>
      <c r="F305" s="385"/>
      <c r="G305" s="453"/>
      <c r="H305" s="453"/>
    </row>
    <row r="306" spans="1:8" s="389" customFormat="1" ht="18" customHeight="1">
      <c r="A306" s="390" t="e">
        <f>"#REF!"</f>
        <v>#REF!</v>
      </c>
      <c r="B306" s="390" t="e">
        <f>"#REF!"</f>
        <v>#REF!</v>
      </c>
      <c r="C306" s="390"/>
      <c r="D306" s="390"/>
      <c r="E306" s="390"/>
      <c r="F306" s="391"/>
      <c r="G306" s="454" t="e">
        <f>"#REF!"</f>
        <v>#REF!</v>
      </c>
      <c r="H306" s="454" t="e">
        <f>"#REF!"</f>
        <v>#REF!</v>
      </c>
    </row>
    <row r="307" spans="1:8" s="389" customFormat="1" ht="18" customHeight="1">
      <c r="A307" s="390" t="str">
        <f>A301</f>
        <v>5.1.</v>
      </c>
      <c r="B307" s="390" t="str">
        <f>B301</f>
        <v>DEMONTAŽNI I PRIPREMNI RADOVI</v>
      </c>
      <c r="C307" s="390"/>
      <c r="D307" s="390"/>
      <c r="E307" s="390"/>
      <c r="F307" s="391"/>
      <c r="G307" s="454" t="s">
        <v>364</v>
      </c>
      <c r="H307" s="454">
        <f>H301</f>
        <v>0</v>
      </c>
    </row>
    <row r="308" spans="1:8" s="388" customFormat="1" ht="18" customHeight="1">
      <c r="A308" s="392"/>
      <c r="B308" s="393" t="s">
        <v>408</v>
      </c>
      <c r="C308" s="394"/>
      <c r="D308" s="394"/>
      <c r="E308" s="395"/>
      <c r="F308" s="395"/>
      <c r="G308" s="455" t="s">
        <v>364</v>
      </c>
      <c r="H308" s="455">
        <f>SUM(H306:H307)</f>
        <v>0</v>
      </c>
    </row>
    <row r="309" spans="1:8" ht="13.5" customHeight="1">
      <c r="A309" s="302"/>
      <c r="B309" s="450"/>
      <c r="C309" s="451"/>
      <c r="D309" s="301"/>
      <c r="E309" s="302"/>
      <c r="F309" s="302"/>
      <c r="G309" s="448"/>
      <c r="H309" s="448"/>
    </row>
    <row r="310" ht="15">
      <c r="A310" s="276"/>
    </row>
    <row r="311" ht="15">
      <c r="A311" s="276"/>
    </row>
    <row r="312" spans="1:8" s="456" customFormat="1" ht="13.5" customHeight="1">
      <c r="A312" s="456" t="s">
        <v>411</v>
      </c>
      <c r="D312" s="338"/>
      <c r="E312" s="457"/>
      <c r="F312" s="458"/>
      <c r="G312" s="459"/>
      <c r="H312" s="459"/>
    </row>
    <row r="313" spans="4:8" s="456" customFormat="1" ht="13.5" customHeight="1">
      <c r="D313" s="338"/>
      <c r="E313" s="457"/>
      <c r="F313" s="458"/>
      <c r="G313" s="459"/>
      <c r="H313" s="459"/>
    </row>
  </sheetData>
  <sheetProtection selectLockedCells="1" selectUnlockedCells="1"/>
  <mergeCells count="67">
    <mergeCell ref="B299:D299"/>
    <mergeCell ref="B287:D287"/>
    <mergeCell ref="B291:D291"/>
    <mergeCell ref="B293:D293"/>
    <mergeCell ref="B295:D295"/>
    <mergeCell ref="B296:D296"/>
    <mergeCell ref="B297:D297"/>
    <mergeCell ref="B255:D255"/>
    <mergeCell ref="B259:D259"/>
    <mergeCell ref="B266:D266"/>
    <mergeCell ref="B271:D271"/>
    <mergeCell ref="B276:D276"/>
    <mergeCell ref="B281:D281"/>
    <mergeCell ref="B235:D235"/>
    <mergeCell ref="B241:D241"/>
    <mergeCell ref="B244:D244"/>
    <mergeCell ref="B246:D246"/>
    <mergeCell ref="B251:D251"/>
    <mergeCell ref="B253:C253"/>
    <mergeCell ref="B211:D211"/>
    <mergeCell ref="B214:D214"/>
    <mergeCell ref="B216:D216"/>
    <mergeCell ref="B221:D221"/>
    <mergeCell ref="B223:D223"/>
    <mergeCell ref="B229:D229"/>
    <mergeCell ref="B186:D186"/>
    <mergeCell ref="B195:D195"/>
    <mergeCell ref="B200:D200"/>
    <mergeCell ref="B201:D201"/>
    <mergeCell ref="B205:D205"/>
    <mergeCell ref="B206:D206"/>
    <mergeCell ref="B140:D140"/>
    <mergeCell ref="B150:D150"/>
    <mergeCell ref="B172:D172"/>
    <mergeCell ref="B173:D173"/>
    <mergeCell ref="B174:D174"/>
    <mergeCell ref="B178:D178"/>
    <mergeCell ref="B93:D93"/>
    <mergeCell ref="B96:D96"/>
    <mergeCell ref="B98:D98"/>
    <mergeCell ref="B102:D102"/>
    <mergeCell ref="B104:D104"/>
    <mergeCell ref="B127:D127"/>
    <mergeCell ref="B77:D77"/>
    <mergeCell ref="B80:D80"/>
    <mergeCell ref="B83:D83"/>
    <mergeCell ref="B86:D86"/>
    <mergeCell ref="B89:D89"/>
    <mergeCell ref="B91:D91"/>
    <mergeCell ref="B60:D60"/>
    <mergeCell ref="B64:D64"/>
    <mergeCell ref="B65:C65"/>
    <mergeCell ref="B67:D67"/>
    <mergeCell ref="B71:D71"/>
    <mergeCell ref="B74:D74"/>
    <mergeCell ref="B46:D46"/>
    <mergeCell ref="B47:C47"/>
    <mergeCell ref="B48:C48"/>
    <mergeCell ref="B49:C49"/>
    <mergeCell ref="B57:D57"/>
    <mergeCell ref="B58:C58"/>
    <mergeCell ref="B16:D16"/>
    <mergeCell ref="B21:D21"/>
    <mergeCell ref="B27:D27"/>
    <mergeCell ref="B29:D29"/>
    <mergeCell ref="B32:D32"/>
    <mergeCell ref="B38:D38"/>
  </mergeCells>
  <printOptions/>
  <pageMargins left="0.7875" right="0.7875" top="1.0527777777777778" bottom="1.0527777777777778" header="0.7875" footer="0.7875"/>
  <pageSetup horizontalDpi="300" verticalDpi="300" orientation="portrait" paperSize="9" scale="74"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G32"/>
  <sheetViews>
    <sheetView view="pageBreakPreview" zoomScale="120" zoomScaleSheetLayoutView="120" zoomScalePageLayoutView="0" workbookViewId="0" topLeftCell="A1">
      <selection activeCell="I30" sqref="I30"/>
    </sheetView>
  </sheetViews>
  <sheetFormatPr defaultColWidth="8.7109375" defaultRowHeight="12.75"/>
  <cols>
    <col min="1" max="1" width="4.57421875" style="460" customWidth="1"/>
    <col min="2" max="2" width="44.00390625" style="460" customWidth="1"/>
    <col min="3" max="3" width="6.8515625" style="460" customWidth="1"/>
    <col min="4" max="4" width="10.28125" style="460" customWidth="1"/>
    <col min="5" max="5" width="6.140625" style="460" customWidth="1"/>
    <col min="6" max="6" width="13.57421875" style="460" customWidth="1"/>
    <col min="7" max="16384" width="8.7109375" style="460" customWidth="1"/>
  </cols>
  <sheetData>
    <row r="1" spans="1:6" ht="12.75">
      <c r="A1" s="46"/>
      <c r="B1" s="107"/>
      <c r="C1" s="48"/>
      <c r="D1" s="31"/>
      <c r="E1" s="42"/>
      <c r="F1" s="50"/>
    </row>
    <row r="2" spans="1:6" ht="12.75">
      <c r="A2" s="46"/>
      <c r="B2" s="107"/>
      <c r="C2" s="48"/>
      <c r="D2" s="31"/>
      <c r="E2" s="42"/>
      <c r="F2" s="50"/>
    </row>
    <row r="3" spans="1:6" ht="12.75">
      <c r="A3" s="46"/>
      <c r="B3" s="107"/>
      <c r="C3" s="48"/>
      <c r="D3" s="31"/>
      <c r="E3" s="42"/>
      <c r="F3" s="50"/>
    </row>
    <row r="4" spans="1:6" ht="12.75">
      <c r="A4" s="46"/>
      <c r="B4" s="512" t="s">
        <v>412</v>
      </c>
      <c r="C4" s="48"/>
      <c r="D4" s="31"/>
      <c r="E4" s="42"/>
      <c r="F4" s="50"/>
    </row>
    <row r="5" spans="1:6" ht="12.75">
      <c r="A5" s="97"/>
      <c r="B5" s="47"/>
      <c r="C5" s="48"/>
      <c r="D5" s="31"/>
      <c r="E5" s="42"/>
      <c r="F5" s="50"/>
    </row>
    <row r="6" spans="1:6" ht="13.5" thickBot="1">
      <c r="A6" s="46"/>
      <c r="B6" s="47"/>
      <c r="C6" s="48"/>
      <c r="D6" s="31"/>
      <c r="E6" s="42"/>
      <c r="F6" s="50"/>
    </row>
    <row r="7" spans="1:6" ht="13.5" thickBot="1">
      <c r="A7" s="46"/>
      <c r="B7" s="107" t="s">
        <v>413</v>
      </c>
      <c r="C7" s="48"/>
      <c r="D7" s="31"/>
      <c r="E7" s="42"/>
      <c r="F7" s="492"/>
    </row>
    <row r="8" spans="1:6" ht="13.5" thickBot="1">
      <c r="A8" s="97"/>
      <c r="B8" s="47"/>
      <c r="C8" s="48"/>
      <c r="D8" s="31"/>
      <c r="E8" s="42"/>
      <c r="F8" s="50"/>
    </row>
    <row r="9" spans="1:7" ht="13.5" thickBot="1">
      <c r="A9" s="46"/>
      <c r="B9" s="107" t="s">
        <v>414</v>
      </c>
      <c r="C9" s="48"/>
      <c r="D9" s="31"/>
      <c r="E9" s="42"/>
      <c r="F9" s="509"/>
      <c r="G9" s="60"/>
    </row>
    <row r="10" spans="1:6" ht="13.5" thickBot="1">
      <c r="A10" s="46"/>
      <c r="B10" s="107"/>
      <c r="C10" s="48"/>
      <c r="D10" s="31"/>
      <c r="E10" s="42"/>
      <c r="F10" s="60"/>
    </row>
    <row r="11" spans="1:6" ht="26.25" thickBot="1">
      <c r="A11" s="46"/>
      <c r="B11" s="107" t="s">
        <v>415</v>
      </c>
      <c r="C11" s="48"/>
      <c r="D11" s="31"/>
      <c r="E11" s="42"/>
      <c r="F11" s="510"/>
    </row>
    <row r="12" spans="1:6" ht="13.5" thickBot="1">
      <c r="A12" s="46"/>
      <c r="B12" s="107"/>
      <c r="C12" s="48"/>
      <c r="D12" s="31"/>
      <c r="E12" s="42"/>
      <c r="F12" s="461"/>
    </row>
    <row r="13" spans="1:7" ht="13.5" thickBot="1">
      <c r="A13" s="46"/>
      <c r="B13" s="107" t="s">
        <v>416</v>
      </c>
      <c r="C13" s="48"/>
      <c r="D13" s="31"/>
      <c r="E13" s="42"/>
      <c r="F13" s="510"/>
      <c r="G13" s="101"/>
    </row>
    <row r="14" spans="1:6" ht="13.5" thickBot="1">
      <c r="A14" s="46"/>
      <c r="B14" s="107"/>
      <c r="C14" s="48"/>
      <c r="D14" s="31"/>
      <c r="E14" s="42"/>
      <c r="F14" s="461"/>
    </row>
    <row r="15" spans="1:6" ht="13.5" thickBot="1">
      <c r="A15" s="46"/>
      <c r="B15" s="107" t="s">
        <v>417</v>
      </c>
      <c r="C15" s="48"/>
      <c r="D15" s="31"/>
      <c r="E15" s="42"/>
      <c r="F15" s="510"/>
    </row>
    <row r="16" spans="1:6" ht="12.75">
      <c r="A16" s="46"/>
      <c r="B16" s="107"/>
      <c r="C16" s="48"/>
      <c r="D16" s="31"/>
      <c r="E16" s="42"/>
      <c r="F16" s="60"/>
    </row>
    <row r="17" spans="1:6" ht="13.5" thickBot="1">
      <c r="A17" s="46"/>
      <c r="B17" s="47"/>
      <c r="C17" s="48"/>
      <c r="D17" s="31"/>
      <c r="E17" s="42"/>
      <c r="F17" s="50"/>
    </row>
    <row r="18" spans="1:6" ht="14.25" thickBot="1">
      <c r="A18" s="46"/>
      <c r="B18" s="39" t="s">
        <v>418</v>
      </c>
      <c r="C18" s="462"/>
      <c r="D18" s="40"/>
      <c r="E18" s="58"/>
      <c r="F18" s="492"/>
    </row>
    <row r="19" spans="1:6" ht="13.5" thickBot="1">
      <c r="A19" s="46"/>
      <c r="B19" s="47"/>
      <c r="C19" s="48"/>
      <c r="D19" s="31"/>
      <c r="E19" s="42"/>
      <c r="F19" s="54"/>
    </row>
    <row r="20" spans="1:6" ht="13.5" thickBot="1">
      <c r="A20" s="46"/>
      <c r="B20" s="107" t="s">
        <v>419</v>
      </c>
      <c r="C20" s="48"/>
      <c r="D20" s="31"/>
      <c r="E20" s="42"/>
      <c r="F20" s="511"/>
    </row>
    <row r="21" spans="1:6" ht="13.5" thickBot="1">
      <c r="A21" s="46"/>
      <c r="B21" s="47"/>
      <c r="C21" s="48"/>
      <c r="D21" s="31"/>
      <c r="E21" s="42"/>
      <c r="F21" s="54"/>
    </row>
    <row r="22" spans="1:6" ht="14.25" thickBot="1">
      <c r="A22" s="46"/>
      <c r="B22" s="39" t="s">
        <v>420</v>
      </c>
      <c r="C22" s="40"/>
      <c r="D22" s="57"/>
      <c r="E22" s="58"/>
      <c r="F22" s="492"/>
    </row>
    <row r="23" spans="1:6" ht="12.75">
      <c r="A23" s="1"/>
      <c r="B23" s="2"/>
      <c r="C23" s="3"/>
      <c r="D23" s="4"/>
      <c r="E23" s="4"/>
      <c r="F23" s="5"/>
    </row>
    <row r="24" spans="1:6" ht="13.5" thickBot="1">
      <c r="A24" s="1"/>
      <c r="B24" s="463" t="s">
        <v>421</v>
      </c>
      <c r="C24" s="3"/>
      <c r="D24" s="4"/>
      <c r="E24" s="4"/>
      <c r="F24" s="5"/>
    </row>
    <row r="25" spans="1:6" ht="13.5" thickBot="1">
      <c r="A25" s="1"/>
      <c r="B25" s="513"/>
      <c r="C25" s="514"/>
      <c r="D25" s="515"/>
      <c r="E25" s="4"/>
      <c r="F25" s="5" t="s">
        <v>429</v>
      </c>
    </row>
    <row r="26" spans="1:6" ht="12.75">
      <c r="A26" s="1"/>
      <c r="B26" s="2"/>
      <c r="C26" s="3"/>
      <c r="D26" s="4"/>
      <c r="E26" s="4"/>
      <c r="F26" s="5"/>
    </row>
    <row r="27" spans="1:6" ht="12.75">
      <c r="A27" s="1"/>
      <c r="B27" s="2"/>
      <c r="C27" s="3"/>
      <c r="D27" s="4"/>
      <c r="E27" s="4" t="s">
        <v>422</v>
      </c>
      <c r="F27" s="5"/>
    </row>
    <row r="28" spans="1:6" ht="12.75">
      <c r="A28" s="1"/>
      <c r="B28" s="2"/>
      <c r="C28" s="3"/>
      <c r="D28" s="4"/>
      <c r="E28" s="4"/>
      <c r="F28" s="5"/>
    </row>
    <row r="29" spans="1:6" ht="12.75">
      <c r="A29" s="1"/>
      <c r="B29" s="2"/>
      <c r="C29" s="3"/>
      <c r="D29" s="3"/>
      <c r="E29" s="3" t="s">
        <v>423</v>
      </c>
      <c r="F29" s="5"/>
    </row>
    <row r="30" spans="1:6" ht="12.75">
      <c r="A30" s="1"/>
      <c r="B30" s="2" t="s">
        <v>424</v>
      </c>
      <c r="C30" s="3"/>
      <c r="D30" s="4"/>
      <c r="E30" s="4"/>
      <c r="F30" s="5"/>
    </row>
    <row r="31" spans="1:6" ht="12.75">
      <c r="A31" s="464"/>
      <c r="B31" s="465"/>
      <c r="C31" s="466"/>
      <c r="D31" s="467"/>
      <c r="E31" s="467"/>
      <c r="F31" s="468"/>
    </row>
    <row r="32" spans="1:6" ht="12.75">
      <c r="A32" s="464"/>
      <c r="B32" s="465"/>
      <c r="C32" s="466"/>
      <c r="D32" s="467"/>
      <c r="E32" s="467"/>
      <c r="F32" s="468"/>
    </row>
  </sheetData>
  <sheetProtection selectLockedCells="1" selectUnlockedCells="1"/>
  <mergeCells count="1">
    <mergeCell ref="B25:D25"/>
  </mergeCells>
  <printOptions/>
  <pageMargins left="0.9840277777777777" right="0.39375" top="1.44375" bottom="0.49236111111111114" header="0.5118055555555555" footer="0.5118055555555555"/>
  <pageSetup horizontalDpi="300" verticalDpi="300" orientation="portrait" paperSize="9" scale="90" r:id="rId1"/>
  <headerFooter alignWithMargins="0">
    <oddHeader>&amp;LT.D. 5/17
INVESTITOR: BJELOVARSKO-BILOGORSKA ŽUPANIJA, Bjelovar, Ulica dr Ante Starčevića 8
GRAĐEVINA: DOM ZDRAVLJA BBŽ-ISPOSTAVE GRUBIŠNO POLJE - rekonstrukcija dijela građevine
LOKACIJA: GRUBIŠNO POLJE, Ul A.M. Relkovića 1,  k.č.br.1012/1 ( 1992) k.o.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Vladimir Božić</cp:lastModifiedBy>
  <dcterms:modified xsi:type="dcterms:W3CDTF">2017-11-02T10:47:12Z</dcterms:modified>
  <cp:category/>
  <cp:version/>
  <cp:contentType/>
  <cp:contentStatus/>
</cp:coreProperties>
</file>