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biskup\Desktop\"/>
    </mc:Choice>
  </mc:AlternateContent>
  <xr:revisionPtr revIDLastSave="0" documentId="8_{1AEEC452-7483-41AC-9180-10914722F3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6.10.2023.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5" l="1"/>
  <c r="H15" i="5"/>
  <c r="H16" i="5" l="1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G24" i="5" l="1"/>
  <c r="G25" i="5" l="1"/>
  <c r="G23" i="5"/>
  <c r="G22" i="5"/>
  <c r="G21" i="5"/>
  <c r="G20" i="5"/>
  <c r="G19" i="5"/>
  <c r="G18" i="5"/>
  <c r="G17" i="5"/>
  <c r="G16" i="5"/>
  <c r="G15" i="5"/>
</calcChain>
</file>

<file path=xl/sharedStrings.xml><?xml version="1.0" encoding="utf-8"?>
<sst xmlns="http://schemas.openxmlformats.org/spreadsheetml/2006/main" count="33" uniqueCount="30">
  <si>
    <t>11-20</t>
  </si>
  <si>
    <t>21-30</t>
  </si>
  <si>
    <t>31-40</t>
  </si>
  <si>
    <t>41-50</t>
  </si>
  <si>
    <t>51-60</t>
  </si>
  <si>
    <t xml:space="preserve">CJENIK karata po zonama </t>
  </si>
  <si>
    <t>Zone</t>
  </si>
  <si>
    <t>Km</t>
  </si>
  <si>
    <t>1.</t>
  </si>
  <si>
    <t>0-5</t>
  </si>
  <si>
    <t>2.</t>
  </si>
  <si>
    <t>6-10</t>
  </si>
  <si>
    <t>3.</t>
  </si>
  <si>
    <t>4.</t>
  </si>
  <si>
    <t>5.</t>
  </si>
  <si>
    <t>6.</t>
  </si>
  <si>
    <t>7.</t>
  </si>
  <si>
    <t>8.</t>
  </si>
  <si>
    <t>61-70</t>
  </si>
  <si>
    <t>9.</t>
  </si>
  <si>
    <t>71-80</t>
  </si>
  <si>
    <t>10.</t>
  </si>
  <si>
    <t>81-90</t>
  </si>
  <si>
    <t>kn</t>
  </si>
  <si>
    <t>euro</t>
  </si>
  <si>
    <t>Jednosmjerna 
karta</t>
  </si>
  <si>
    <t>Javne usluge Bjelovarsko - bilogorske županije</t>
  </si>
  <si>
    <t>11.</t>
  </si>
  <si>
    <t>Fiksni tečaj konverzije 1 euro = 7,53450 kn.</t>
  </si>
  <si>
    <t>Jednosmjerna karta za umirovljenike (60%)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</si>
</sst>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_-* #,##0.00\ &quot;€&quot;_-;\-* #,##0.00\ &quot;€&quot;_-;_-* &quot;-&quot;??\ &quot;€&quot;_-;_-@_-"/>
    <numFmt numFmtId="165" formatCode="0.00000"/>
    <numFmt numFmtId="166" formatCode="_-* #,##0.00\ [$kn-41A]_-;\-* #,##0.00\ [$kn-41A]_-;_-* &quot;-&quot;??\ [$kn-41A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165" fontId="3" fillId="0" borderId="0" xfId="0" applyNumberFormat="1" applyFont="1"/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2" fontId="8" fillId="2" borderId="16" xfId="0" applyNumberFormat="1" applyFont="1" applyFill="1" applyBorder="1" applyAlignment="1">
      <alignment horizontal="center" vertical="center"/>
    </xf>
    <xf numFmtId="164" fontId="8" fillId="2" borderId="12" xfId="1" applyNumberFormat="1" applyFont="1" applyFill="1" applyBorder="1"/>
    <xf numFmtId="164" fontId="8" fillId="2" borderId="13" xfId="1" applyNumberFormat="1" applyFont="1" applyFill="1" applyBorder="1"/>
    <xf numFmtId="164" fontId="8" fillId="2" borderId="14" xfId="1" applyNumberFormat="1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 applyBorder="1"/>
    <xf numFmtId="44" fontId="3" fillId="0" borderId="0" xfId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" fontId="2" fillId="0" borderId="20" xfId="0" quotePrefix="1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2" fontId="8" fillId="2" borderId="17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44" fontId="2" fillId="0" borderId="26" xfId="1" applyFont="1" applyFill="1" applyBorder="1"/>
    <xf numFmtId="44" fontId="2" fillId="0" borderId="27" xfId="1" applyFont="1" applyFill="1" applyBorder="1"/>
    <xf numFmtId="44" fontId="2" fillId="0" borderId="28" xfId="1" applyFont="1" applyFill="1" applyBorder="1"/>
    <xf numFmtId="2" fontId="2" fillId="0" borderId="29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165" fontId="3" fillId="0" borderId="0" xfId="0" applyNumberFormat="1" applyFont="1" applyFill="1"/>
    <xf numFmtId="164" fontId="4" fillId="2" borderId="12" xfId="0" applyNumberFormat="1" applyFont="1" applyFill="1" applyBorder="1"/>
    <xf numFmtId="166" fontId="3" fillId="0" borderId="10" xfId="0" applyNumberFormat="1" applyFont="1" applyBorder="1"/>
    <xf numFmtId="164" fontId="4" fillId="2" borderId="13" xfId="0" applyNumberFormat="1" applyFont="1" applyFill="1" applyBorder="1"/>
    <xf numFmtId="166" fontId="3" fillId="0" borderId="1" xfId="0" applyNumberFormat="1" applyFont="1" applyBorder="1"/>
    <xf numFmtId="164" fontId="4" fillId="2" borderId="14" xfId="0" applyNumberFormat="1" applyFont="1" applyFill="1" applyBorder="1"/>
    <xf numFmtId="166" fontId="3" fillId="0" borderId="2" xfId="0" applyNumberFormat="1" applyFont="1" applyBorder="1"/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workbookViewId="0">
      <selection activeCell="G31" sqref="G31"/>
    </sheetView>
  </sheetViews>
  <sheetFormatPr defaultRowHeight="15" x14ac:dyDescent="0.25"/>
  <cols>
    <col min="4" max="4" width="5" bestFit="1" customWidth="1"/>
    <col min="5" max="5" width="7.7109375" bestFit="1" customWidth="1"/>
    <col min="6" max="6" width="7.85546875" bestFit="1" customWidth="1"/>
    <col min="7" max="8" width="9.28515625" customWidth="1"/>
    <col min="9" max="9" width="9.5703125" bestFit="1" customWidth="1"/>
    <col min="10" max="10" width="10.5703125" bestFit="1" customWidth="1"/>
  </cols>
  <sheetData>
    <row r="1" spans="1:11" x14ac:dyDescent="0.25">
      <c r="D1" s="1"/>
      <c r="E1" s="1"/>
      <c r="F1" s="1"/>
      <c r="G1" s="1"/>
    </row>
    <row r="2" spans="1:11" x14ac:dyDescent="0.25">
      <c r="D2" s="1"/>
      <c r="E2" s="1"/>
      <c r="F2" s="1"/>
      <c r="G2" s="1"/>
    </row>
    <row r="3" spans="1:11" x14ac:dyDescent="0.25">
      <c r="D3" s="1"/>
      <c r="E3" s="1"/>
      <c r="F3" s="1"/>
      <c r="G3" s="1"/>
    </row>
    <row r="4" spans="1:11" x14ac:dyDescent="0.25">
      <c r="D4" s="1"/>
      <c r="E4" s="1"/>
      <c r="F4" s="1"/>
      <c r="G4" s="1"/>
    </row>
    <row r="5" spans="1:11" ht="15" customHeight="1" x14ac:dyDescent="0.25">
      <c r="I5" s="9"/>
    </row>
    <row r="6" spans="1:11" ht="1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x14ac:dyDescent="0.25">
      <c r="D7" s="1"/>
      <c r="E7" s="1"/>
      <c r="F7" s="29">
        <v>7.5345000000000004</v>
      </c>
      <c r="G7" s="2"/>
    </row>
    <row r="8" spans="1:11" x14ac:dyDescent="0.25">
      <c r="A8" s="1"/>
      <c r="B8" s="1"/>
      <c r="C8" s="1"/>
      <c r="D8" s="1"/>
      <c r="E8" s="1"/>
      <c r="F8" s="30"/>
      <c r="G8" s="2"/>
      <c r="H8" s="1"/>
      <c r="I8" s="1"/>
      <c r="J8" s="1"/>
      <c r="K8" s="1"/>
    </row>
    <row r="9" spans="1:11" ht="18.75" x14ac:dyDescent="0.3">
      <c r="A9" s="38" t="s">
        <v>5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18.75" x14ac:dyDescent="0.3">
      <c r="A10" s="38" t="s">
        <v>26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16.5" thickBot="1" x14ac:dyDescent="0.3">
      <c r="A11" s="1"/>
      <c r="B11" s="1"/>
      <c r="C11" s="1"/>
      <c r="D11" s="3"/>
      <c r="E11" s="3"/>
      <c r="F11" s="3"/>
      <c r="G11" s="3"/>
      <c r="H11" s="1"/>
      <c r="I11" s="1"/>
      <c r="J11" s="1"/>
      <c r="K11" s="1"/>
    </row>
    <row r="12" spans="1:11" ht="15.75" customHeight="1" x14ac:dyDescent="0.25">
      <c r="A12" s="1"/>
      <c r="B12" s="1"/>
      <c r="C12" s="1"/>
      <c r="D12" s="44" t="s">
        <v>6</v>
      </c>
      <c r="E12" s="47" t="s">
        <v>7</v>
      </c>
      <c r="F12" s="40" t="s">
        <v>25</v>
      </c>
      <c r="G12" s="41"/>
      <c r="H12" s="40" t="s">
        <v>29</v>
      </c>
      <c r="I12" s="41"/>
      <c r="J12" s="1"/>
      <c r="K12" s="1"/>
    </row>
    <row r="13" spans="1:11" ht="25.5" customHeight="1" thickBot="1" x14ac:dyDescent="0.3">
      <c r="A13" s="1"/>
      <c r="B13" s="1"/>
      <c r="C13" s="1"/>
      <c r="D13" s="45"/>
      <c r="E13" s="48"/>
      <c r="F13" s="50"/>
      <c r="G13" s="51"/>
      <c r="H13" s="42"/>
      <c r="I13" s="43"/>
      <c r="J13" s="1"/>
      <c r="K13" s="1"/>
    </row>
    <row r="14" spans="1:11" ht="15.75" thickBot="1" x14ac:dyDescent="0.3">
      <c r="A14" s="1"/>
      <c r="B14" s="1"/>
      <c r="C14" s="1"/>
      <c r="D14" s="46"/>
      <c r="E14" s="49"/>
      <c r="F14" s="5" t="s">
        <v>24</v>
      </c>
      <c r="G14" s="24" t="s">
        <v>23</v>
      </c>
      <c r="H14" s="23" t="s">
        <v>24</v>
      </c>
      <c r="I14" s="28" t="s">
        <v>23</v>
      </c>
      <c r="J14" s="1"/>
      <c r="K14" s="1"/>
    </row>
    <row r="15" spans="1:11" x14ac:dyDescent="0.25">
      <c r="A15" s="1"/>
      <c r="B15" s="1"/>
      <c r="C15" s="1"/>
      <c r="D15" s="15" t="s">
        <v>8</v>
      </c>
      <c r="E15" s="18" t="s">
        <v>9</v>
      </c>
      <c r="F15" s="6">
        <v>1</v>
      </c>
      <c r="G15" s="25">
        <f t="shared" ref="G15:G25" si="0">F15*$F$7</f>
        <v>7.5345000000000004</v>
      </c>
      <c r="H15" s="31">
        <f t="shared" ref="H15:H25" si="1">F15*0.4</f>
        <v>0.4</v>
      </c>
      <c r="I15" s="32">
        <f t="shared" ref="I15:I25" si="2">H15*$F$7</f>
        <v>3.0138000000000003</v>
      </c>
      <c r="J15" s="1"/>
      <c r="K15" s="1"/>
    </row>
    <row r="16" spans="1:11" x14ac:dyDescent="0.25">
      <c r="A16" s="1"/>
      <c r="B16" s="1"/>
      <c r="C16" s="1"/>
      <c r="D16" s="16" t="s">
        <v>10</v>
      </c>
      <c r="E16" s="19" t="s">
        <v>11</v>
      </c>
      <c r="F16" s="7">
        <v>1.5</v>
      </c>
      <c r="G16" s="26">
        <f t="shared" si="0"/>
        <v>11.30175</v>
      </c>
      <c r="H16" s="33">
        <f t="shared" si="1"/>
        <v>0.60000000000000009</v>
      </c>
      <c r="I16" s="34">
        <f t="shared" si="2"/>
        <v>4.5207000000000006</v>
      </c>
      <c r="J16" s="1"/>
      <c r="K16" s="1"/>
    </row>
    <row r="17" spans="1:11" x14ac:dyDescent="0.25">
      <c r="A17" s="1"/>
      <c r="B17" s="1"/>
      <c r="C17" s="1"/>
      <c r="D17" s="16" t="s">
        <v>12</v>
      </c>
      <c r="E17" s="19" t="s">
        <v>0</v>
      </c>
      <c r="F17" s="7">
        <v>2</v>
      </c>
      <c r="G17" s="26">
        <f t="shared" si="0"/>
        <v>15.069000000000001</v>
      </c>
      <c r="H17" s="33">
        <f t="shared" si="1"/>
        <v>0.8</v>
      </c>
      <c r="I17" s="34">
        <f t="shared" si="2"/>
        <v>6.0276000000000005</v>
      </c>
      <c r="J17" s="1"/>
      <c r="K17" s="1"/>
    </row>
    <row r="18" spans="1:11" x14ac:dyDescent="0.25">
      <c r="A18" s="1"/>
      <c r="B18" s="1"/>
      <c r="C18" s="1"/>
      <c r="D18" s="16" t="s">
        <v>13</v>
      </c>
      <c r="E18" s="20" t="s">
        <v>1</v>
      </c>
      <c r="F18" s="7">
        <v>3</v>
      </c>
      <c r="G18" s="26">
        <f t="shared" si="0"/>
        <v>22.6035</v>
      </c>
      <c r="H18" s="33">
        <f t="shared" si="1"/>
        <v>1.2000000000000002</v>
      </c>
      <c r="I18" s="34">
        <f t="shared" si="2"/>
        <v>9.0414000000000012</v>
      </c>
      <c r="J18" s="1"/>
      <c r="K18" s="1"/>
    </row>
    <row r="19" spans="1:11" x14ac:dyDescent="0.25">
      <c r="A19" s="1"/>
      <c r="B19" s="1"/>
      <c r="C19" s="1"/>
      <c r="D19" s="16" t="s">
        <v>14</v>
      </c>
      <c r="E19" s="21" t="s">
        <v>2</v>
      </c>
      <c r="F19" s="7">
        <v>3.5</v>
      </c>
      <c r="G19" s="26">
        <f t="shared" si="0"/>
        <v>26.370750000000001</v>
      </c>
      <c r="H19" s="33">
        <f t="shared" si="1"/>
        <v>1.4000000000000001</v>
      </c>
      <c r="I19" s="34">
        <f t="shared" si="2"/>
        <v>10.548300000000001</v>
      </c>
      <c r="J19" s="1"/>
      <c r="K19" s="1"/>
    </row>
    <row r="20" spans="1:11" x14ac:dyDescent="0.25">
      <c r="A20" s="1"/>
      <c r="B20" s="1"/>
      <c r="C20" s="1"/>
      <c r="D20" s="16" t="s">
        <v>15</v>
      </c>
      <c r="E20" s="20" t="s">
        <v>3</v>
      </c>
      <c r="F20" s="7">
        <v>4</v>
      </c>
      <c r="G20" s="26">
        <f t="shared" si="0"/>
        <v>30.138000000000002</v>
      </c>
      <c r="H20" s="33">
        <f t="shared" si="1"/>
        <v>1.6</v>
      </c>
      <c r="I20" s="34">
        <f t="shared" si="2"/>
        <v>12.055200000000001</v>
      </c>
      <c r="J20" s="1"/>
      <c r="K20" s="1"/>
    </row>
    <row r="21" spans="1:11" x14ac:dyDescent="0.25">
      <c r="A21" s="1"/>
      <c r="B21" s="1"/>
      <c r="C21" s="1"/>
      <c r="D21" s="16" t="s">
        <v>16</v>
      </c>
      <c r="E21" s="20" t="s">
        <v>4</v>
      </c>
      <c r="F21" s="7">
        <v>4.5</v>
      </c>
      <c r="G21" s="26">
        <f t="shared" si="0"/>
        <v>33.905250000000002</v>
      </c>
      <c r="H21" s="33">
        <f t="shared" si="1"/>
        <v>1.8</v>
      </c>
      <c r="I21" s="34">
        <f t="shared" si="2"/>
        <v>13.562100000000001</v>
      </c>
      <c r="J21" s="1"/>
      <c r="K21" s="1"/>
    </row>
    <row r="22" spans="1:11" x14ac:dyDescent="0.25">
      <c r="A22" s="1"/>
      <c r="B22" s="1"/>
      <c r="C22" s="1"/>
      <c r="D22" s="16" t="s">
        <v>17</v>
      </c>
      <c r="E22" s="20" t="s">
        <v>18</v>
      </c>
      <c r="F22" s="7">
        <v>5.5</v>
      </c>
      <c r="G22" s="26">
        <f t="shared" si="0"/>
        <v>41.439750000000004</v>
      </c>
      <c r="H22" s="33">
        <f t="shared" si="1"/>
        <v>2.2000000000000002</v>
      </c>
      <c r="I22" s="34">
        <f t="shared" si="2"/>
        <v>16.575900000000001</v>
      </c>
      <c r="J22" s="1"/>
      <c r="K22" s="1"/>
    </row>
    <row r="23" spans="1:11" x14ac:dyDescent="0.25">
      <c r="A23" s="1"/>
      <c r="B23" s="1"/>
      <c r="C23" s="1"/>
      <c r="D23" s="16" t="s">
        <v>19</v>
      </c>
      <c r="E23" s="20" t="s">
        <v>20</v>
      </c>
      <c r="F23" s="7">
        <v>6</v>
      </c>
      <c r="G23" s="26">
        <f t="shared" si="0"/>
        <v>45.207000000000001</v>
      </c>
      <c r="H23" s="33">
        <f t="shared" si="1"/>
        <v>2.4000000000000004</v>
      </c>
      <c r="I23" s="34">
        <f t="shared" si="2"/>
        <v>18.082800000000002</v>
      </c>
      <c r="J23" s="1"/>
      <c r="K23" s="1"/>
    </row>
    <row r="24" spans="1:11" x14ac:dyDescent="0.25">
      <c r="A24" s="1"/>
      <c r="B24" s="1"/>
      <c r="C24" s="1"/>
      <c r="D24" s="16" t="s">
        <v>21</v>
      </c>
      <c r="E24" s="20" t="s">
        <v>20</v>
      </c>
      <c r="F24" s="7">
        <v>6.5</v>
      </c>
      <c r="G24" s="26">
        <f t="shared" si="0"/>
        <v>48.974250000000005</v>
      </c>
      <c r="H24" s="33">
        <f t="shared" si="1"/>
        <v>2.6</v>
      </c>
      <c r="I24" s="34">
        <f t="shared" si="2"/>
        <v>19.589700000000001</v>
      </c>
      <c r="J24" s="1"/>
      <c r="K24" s="1"/>
    </row>
    <row r="25" spans="1:11" ht="15.75" thickBot="1" x14ac:dyDescent="0.3">
      <c r="A25" s="1"/>
      <c r="B25" s="1"/>
      <c r="C25" s="1"/>
      <c r="D25" s="17" t="s">
        <v>27</v>
      </c>
      <c r="E25" s="22" t="s">
        <v>22</v>
      </c>
      <c r="F25" s="8">
        <v>7</v>
      </c>
      <c r="G25" s="27">
        <f t="shared" si="0"/>
        <v>52.741500000000002</v>
      </c>
      <c r="H25" s="35">
        <f t="shared" si="1"/>
        <v>2.8000000000000003</v>
      </c>
      <c r="I25" s="36">
        <f t="shared" si="2"/>
        <v>21.096600000000002</v>
      </c>
      <c r="J25" s="1"/>
      <c r="K25" s="1"/>
    </row>
    <row r="26" spans="1:11" x14ac:dyDescent="0.25">
      <c r="A26" s="1"/>
      <c r="B26" s="1"/>
      <c r="C26" s="1"/>
      <c r="D26" s="11"/>
      <c r="E26" s="12"/>
      <c r="F26" s="13"/>
      <c r="G26" s="14"/>
      <c r="H26" s="1"/>
      <c r="I26" s="1"/>
      <c r="J26" s="1"/>
      <c r="K26" s="1"/>
    </row>
    <row r="27" spans="1:11" x14ac:dyDescent="0.25">
      <c r="D27" s="11"/>
      <c r="E27" s="12"/>
      <c r="F27" s="13"/>
      <c r="G27" s="14"/>
    </row>
    <row r="28" spans="1:11" x14ac:dyDescent="0.25">
      <c r="A28" s="39" t="s">
        <v>28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x14ac:dyDescent="0.25">
      <c r="D29" s="11"/>
      <c r="E29" s="12"/>
      <c r="F29" s="13"/>
      <c r="G29" s="14"/>
    </row>
    <row r="30" spans="1:11" x14ac:dyDescent="0.25">
      <c r="D30" s="11"/>
      <c r="E30" s="12"/>
      <c r="F30" s="13"/>
      <c r="G30" s="14"/>
    </row>
    <row r="31" spans="1:11" x14ac:dyDescent="0.25">
      <c r="D31" s="4"/>
      <c r="E31" s="4"/>
      <c r="F31" s="4"/>
      <c r="G31" s="4"/>
    </row>
    <row r="32" spans="1:11" x14ac:dyDescent="0.25">
      <c r="D32" s="10"/>
      <c r="E32" s="10"/>
      <c r="F32" s="10"/>
      <c r="G32" s="10"/>
      <c r="H32" s="10"/>
      <c r="I32" s="10"/>
    </row>
    <row r="33" spans="4:9" x14ac:dyDescent="0.25">
      <c r="D33" s="1"/>
      <c r="E33" s="1"/>
      <c r="F33" s="1"/>
      <c r="G33" s="1"/>
      <c r="H33" s="1"/>
      <c r="I33" s="10"/>
    </row>
    <row r="34" spans="4:9" x14ac:dyDescent="0.25">
      <c r="D34" s="1"/>
      <c r="E34" s="1"/>
      <c r="F34" s="1"/>
      <c r="G34" s="1"/>
      <c r="H34" s="1"/>
      <c r="I34" s="10"/>
    </row>
    <row r="35" spans="4:9" x14ac:dyDescent="0.25">
      <c r="D35" s="1"/>
      <c r="E35" s="1"/>
      <c r="F35" s="1"/>
      <c r="G35" s="1"/>
      <c r="H35" s="1"/>
      <c r="I35" s="1"/>
    </row>
    <row r="36" spans="4:9" x14ac:dyDescent="0.25">
      <c r="D36" s="1"/>
      <c r="E36" s="1"/>
      <c r="F36" s="1"/>
      <c r="G36" s="1"/>
      <c r="I36" s="1"/>
    </row>
    <row r="37" spans="4:9" x14ac:dyDescent="0.25">
      <c r="D37" s="1"/>
      <c r="E37" s="1"/>
      <c r="F37" s="1"/>
      <c r="G37" s="1"/>
      <c r="I37" s="1"/>
    </row>
  </sheetData>
  <mergeCells count="8">
    <mergeCell ref="A6:K6"/>
    <mergeCell ref="A9:K9"/>
    <mergeCell ref="A10:K10"/>
    <mergeCell ref="A28:K28"/>
    <mergeCell ref="H12:I13"/>
    <mergeCell ref="D12:D14"/>
    <mergeCell ref="E12:E14"/>
    <mergeCell ref="F12:G13"/>
  </mergeCells>
  <pageMargins left="0.39370078740157483" right="0.39370078740157483" top="0.74803149606299213" bottom="0.74803149606299213" header="0.31496062992125984" footer="0.31496062992125984"/>
  <pageSetup paperSize="9" scale="99" orientation="portrait" horizontalDpi="4294967294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16.10.2023.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Petras</dc:creator>
  <cp:lastModifiedBy>Denis Biškup</cp:lastModifiedBy>
  <cp:lastPrinted>2023-10-13T10:06:04Z</cp:lastPrinted>
  <dcterms:created xsi:type="dcterms:W3CDTF">2021-11-17T07:28:00Z</dcterms:created>
  <dcterms:modified xsi:type="dcterms:W3CDTF">2024-03-28T08:35:25Z</dcterms:modified>
</cp:coreProperties>
</file>