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70" windowHeight="4590" activeTab="0"/>
  </bookViews>
  <sheets>
    <sheet name="Proračun Udruge" sheetId="1" r:id="rId1"/>
    <sheet name="Primjer" sheetId="2" r:id="rId2"/>
    <sheet name="List1" sheetId="3" r:id="rId3"/>
  </sheets>
  <definedNames>
    <definedName name="_ftn1_1">#REF!</definedName>
    <definedName name="_ftnref1_1">#REF!</definedName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<sst xmlns="http://schemas.openxmlformats.org/spreadsheetml/2006/main" count="76" uniqueCount="51">
  <si>
    <t>SVEUKUPNO</t>
  </si>
  <si>
    <t>PDV 25%</t>
  </si>
  <si>
    <t>NAZIV PROJEKTA:</t>
  </si>
  <si>
    <t xml:space="preserve"> IZVORI FINANCIRANJA</t>
  </si>
  <si>
    <t>JEDINICA</t>
  </si>
  <si>
    <t>(odgovorna osoba podnositelja)</t>
  </si>
  <si>
    <t xml:space="preserve">             Potpis i pečat: </t>
  </si>
  <si>
    <t>II.DIO - TABLICA STRUKTURA SUFINANCIRANJA</t>
  </si>
  <si>
    <r>
      <t>Specifikacija mora biti popunjena</t>
    </r>
    <r>
      <rPr>
        <sz val="11"/>
        <rFont val="Times New Roman"/>
        <family val="1"/>
      </rPr>
      <t xml:space="preserve"> tj. radovi trebaju biti specificirani po vrstama i  ukupnim troškovima  </t>
    </r>
  </si>
  <si>
    <t>PRORAČUN PROJEKTA</t>
  </si>
  <si>
    <t xml:space="preserve">I.  DIO -SPECIFIKACIJA PO VRSTAMA  RADOVA </t>
  </si>
  <si>
    <t>PODNOSITELJ ZAHTJEVA:</t>
  </si>
  <si>
    <t xml:space="preserve">SPECIFIKACIJA AKTIVNOSTI  </t>
  </si>
  <si>
    <t>PROCJENA TROŠKA USLUGE</t>
  </si>
  <si>
    <t>UKUPNA VRIJEDNOST U EURIMA</t>
  </si>
  <si>
    <t>UKUPNO USLUGE</t>
  </si>
  <si>
    <t>UKUPNO RADOVI</t>
  </si>
  <si>
    <t>U    dana,         . 2023.</t>
  </si>
  <si>
    <t>(1)VRIJEDNOST PROJEKTA (Županija+Podnositelj) u 2023. godini</t>
  </si>
  <si>
    <t>(2) TRAŽENI IZNOS SUFINANCIRANJA ŽUPANIJA  u 2023.</t>
  </si>
  <si>
    <t>(3) DOPRINOS PODNOSITELJA ZAHTJEVA u 2023.</t>
  </si>
  <si>
    <t>VRIJEDNOST U EURIMA</t>
  </si>
  <si>
    <t>U            dana,                  2023.</t>
  </si>
  <si>
    <t xml:space="preserve">(2) i (3) doprinos Županije i doprinos Podnositelja zbrojeno donose (1) vrijednost Projekta  u 2023. godini (1). </t>
  </si>
  <si>
    <t>Postotak u odnosu na vrijednost projekta (%)</t>
  </si>
  <si>
    <t>Sudjelovanje na manifestaciji Bjelovarski jesenski sajam</t>
  </si>
  <si>
    <t>EUR</t>
  </si>
  <si>
    <r>
      <t xml:space="preserve">SPECIKIFIKACIJA OPREME                           </t>
    </r>
    <r>
      <rPr>
        <i/>
        <sz val="11"/>
        <rFont val="Times New Roman"/>
        <family val="1"/>
      </rPr>
      <t>(max 5% ukupne vrijednosti odobrenog iznosa VSŽ)</t>
    </r>
  </si>
  <si>
    <t>Trošak razglasa</t>
  </si>
  <si>
    <t>Trošak prijevoza (Slakovci-Bjelovar: 242 x 2smjera= 484 km x 0,39 eur/km)</t>
  </si>
  <si>
    <t>Trošak izrade promotivnih materijala ( 200 kom letaka x 1,35 EUR/kom)</t>
  </si>
  <si>
    <t>Projektno platno (projekciju aktivnosti Udruge na sajmu)</t>
  </si>
  <si>
    <t>Trošak najma (izložbeni prostor: 2 dana x 150EUR/dan)</t>
  </si>
  <si>
    <t>Za svaki trošak obavezna je dostava ponude ukoliko aktivnost nije završena ili račun i dokaz o uplati ukoliko je usluga izvršena</t>
  </si>
  <si>
    <t>Izvješće o kompatibilnosti za Obrazac 2 -  Proračuna projekta-NIJE FINAL.xls</t>
  </si>
  <si>
    <t>Izveden dana 28.3.2023 10:30</t>
  </si>
  <si>
    <t>Ako radnu knjigu spremite u starijem obliku datoteke ili otvorite u starijoj verziji programa Microsoft Excel, navedene značajke neće biti dostupne.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</si>
  <si>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</si>
  <si>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</si>
  <si>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</si>
  <si>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</si>
  <si>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</si>
  <si>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Obrazac 2</t>
  </si>
  <si>
    <t>U    dana,         . 2024.</t>
  </si>
  <si>
    <t xml:space="preserve">(2) i (3) doprinos Županije i doprinos Podnositelja zbrojeno donose (1) vrijednost Projekta  u 2024. godini (1). </t>
  </si>
  <si>
    <t>U            dana,                  2024.</t>
  </si>
  <si>
    <t>(1)VRIJEDNOST PROJEKTA (Županija+Podnositelj) u 2024. godini</t>
  </si>
  <si>
    <t>(2) TRAŽENI IZNOS SUFINANCIRANJA ŽUPANIJA  u 2024.</t>
  </si>
  <si>
    <t>TROŠAK/PROCJENA TROŠKA USLUGE</t>
  </si>
  <si>
    <t>(3) IZNOS PODNOSITELJA ZAHTJEVA u 2024.</t>
  </si>
  <si>
    <r>
      <t>Specifikacija mora biti popunjena</t>
    </r>
    <r>
      <rPr>
        <sz val="11"/>
        <rFont val="Times New Roman"/>
        <family val="1"/>
      </rPr>
      <t xml:space="preserve">  po vrstama i  ukupnim troškovima  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</si>
</sst>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wrapText="1" shrinkToFit="1"/>
    </xf>
    <xf numFmtId="0" fontId="4" fillId="0" borderId="14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left" wrapText="1" shrinkToFit="1"/>
    </xf>
    <xf numFmtId="0" fontId="4" fillId="0" borderId="17" xfId="0" applyFont="1" applyFill="1" applyBorder="1" applyAlignment="1">
      <alignment horizontal="left" wrapText="1" shrinkToFi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5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4" fillId="35" borderId="18" xfId="57" applyNumberFormat="1" applyFont="1" applyFill="1" applyBorder="1">
      <alignment/>
      <protection/>
    </xf>
    <xf numFmtId="0" fontId="3" fillId="0" borderId="0" xfId="0" applyFont="1" applyAlignment="1">
      <alignment vertical="top"/>
    </xf>
    <xf numFmtId="0" fontId="4" fillId="19" borderId="17" xfId="0" applyFont="1" applyFill="1" applyBorder="1" applyAlignment="1">
      <alignment horizontal="center" wrapText="1" shrinkToFit="1"/>
    </xf>
    <xf numFmtId="4" fontId="4" fillId="19" borderId="19" xfId="0" applyNumberFormat="1" applyFont="1" applyFill="1" applyBorder="1" applyAlignment="1">
      <alignment horizontal="right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8" xfId="0" applyFont="1" applyFill="1" applyBorder="1" applyAlignment="1">
      <alignment horizontal="left" wrapText="1" shrinkToFit="1"/>
    </xf>
    <xf numFmtId="4" fontId="4" fillId="0" borderId="18" xfId="0" applyNumberFormat="1" applyFont="1" applyBorder="1" applyAlignment="1">
      <alignment horizontal="right" vertical="center"/>
    </xf>
    <xf numFmtId="4" fontId="4" fillId="7" borderId="21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4" fontId="4" fillId="7" borderId="22" xfId="0" applyNumberFormat="1" applyFont="1" applyFill="1" applyBorder="1" applyAlignment="1">
      <alignment/>
    </xf>
    <xf numFmtId="0" fontId="3" fillId="19" borderId="16" xfId="0" applyFont="1" applyFill="1" applyBorder="1" applyAlignment="1">
      <alignment horizontal="left" wrapText="1" shrinkToFit="1"/>
    </xf>
    <xf numFmtId="0" fontId="3" fillId="33" borderId="23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/>
    </xf>
    <xf numFmtId="4" fontId="4" fillId="36" borderId="18" xfId="0" applyNumberFormat="1" applyFont="1" applyFill="1" applyBorder="1" applyAlignment="1">
      <alignment/>
    </xf>
    <xf numFmtId="2" fontId="4" fillId="35" borderId="25" xfId="57" applyNumberFormat="1" applyFont="1" applyFill="1" applyBorder="1" applyAlignment="1">
      <alignment horizontal="center"/>
      <protection/>
    </xf>
    <xf numFmtId="2" fontId="0" fillId="35" borderId="25" xfId="59" applyNumberFormat="1" applyFill="1" applyBorder="1" applyAlignment="1">
      <alignment horizontal="center"/>
    </xf>
    <xf numFmtId="0" fontId="4" fillId="0" borderId="13" xfId="0" applyFont="1" applyFill="1" applyBorder="1" applyAlignment="1">
      <alignment wrapText="1" shrinkToFit="1"/>
    </xf>
    <xf numFmtId="2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4" fillId="0" borderId="21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30" xfId="0" applyNumberFormat="1" applyFont="1" applyBorder="1" applyAlignment="1">
      <alignment vertical="top" wrapText="1"/>
    </xf>
    <xf numFmtId="0" fontId="0" fillId="0" borderId="31" xfId="0" applyNumberFormat="1" applyFon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8" fillId="36" borderId="34" xfId="0" applyFont="1" applyFill="1" applyBorder="1" applyAlignment="1">
      <alignment horizontal="left"/>
    </xf>
    <xf numFmtId="0" fontId="8" fillId="36" borderId="35" xfId="0" applyFont="1" applyFill="1" applyBorder="1" applyAlignment="1">
      <alignment horizontal="left"/>
    </xf>
    <xf numFmtId="0" fontId="8" fillId="7" borderId="36" xfId="0" applyFont="1" applyFill="1" applyBorder="1" applyAlignment="1">
      <alignment horizontal="left" wrapText="1" shrinkToFit="1"/>
    </xf>
    <xf numFmtId="0" fontId="8" fillId="7" borderId="37" xfId="0" applyFont="1" applyFill="1" applyBorder="1" applyAlignment="1">
      <alignment horizontal="left" wrapText="1" shrinkToFi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37" borderId="0" xfId="0" applyFont="1" applyFill="1" applyAlignment="1">
      <alignment horizontal="left" wrapText="1"/>
    </xf>
    <xf numFmtId="0" fontId="3" fillId="34" borderId="38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4" fillId="35" borderId="40" xfId="57" applyFont="1" applyFill="1" applyBorder="1" applyAlignment="1">
      <alignment horizontal="left" wrapText="1"/>
      <protection/>
    </xf>
    <xf numFmtId="0" fontId="4" fillId="35" borderId="41" xfId="57" applyFont="1" applyFill="1" applyBorder="1" applyAlignment="1">
      <alignment horizontal="left" wrapText="1"/>
      <protection/>
    </xf>
    <xf numFmtId="0" fontId="4" fillId="35" borderId="35" xfId="57" applyFont="1" applyFill="1" applyBorder="1" applyAlignment="1">
      <alignment horizontal="left" wrapText="1"/>
      <protection/>
    </xf>
    <xf numFmtId="0" fontId="4" fillId="35" borderId="40" xfId="57" applyFont="1" applyFill="1" applyBorder="1" applyAlignment="1">
      <alignment horizontal="left"/>
      <protection/>
    </xf>
    <xf numFmtId="0" fontId="4" fillId="35" borderId="41" xfId="57" applyFont="1" applyFill="1" applyBorder="1" applyAlignment="1">
      <alignment horizontal="left"/>
      <protection/>
    </xf>
    <xf numFmtId="0" fontId="4" fillId="35" borderId="35" xfId="57" applyFont="1" applyFill="1" applyBorder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8">
      <selection activeCell="G36" sqref="G36"/>
    </sheetView>
  </sheetViews>
  <sheetFormatPr defaultColWidth="9.140625" defaultRowHeight="12.75"/>
  <cols>
    <col min="1" max="1" width="28.7109375" style="0" customWidth="1"/>
    <col min="2" max="2" width="11.57421875" style="0" customWidth="1"/>
    <col min="3" max="3" width="23.00390625" style="0" customWidth="1"/>
    <col min="4" max="4" width="17.28125" style="0" customWidth="1"/>
    <col min="5" max="5" width="19.8515625" style="0" customWidth="1"/>
  </cols>
  <sheetData>
    <row r="1" spans="1:5" ht="46.5" customHeight="1">
      <c r="A1" s="66" t="s">
        <v>9</v>
      </c>
      <c r="B1" s="66"/>
      <c r="C1" s="66"/>
      <c r="E1" s="61" t="s">
        <v>42</v>
      </c>
    </row>
    <row r="2" spans="1:5" s="18" customFormat="1" ht="40.5" customHeight="1">
      <c r="A2" s="78" t="s">
        <v>10</v>
      </c>
      <c r="B2" s="78"/>
      <c r="C2" s="78"/>
      <c r="D2" s="78"/>
      <c r="E2" s="78"/>
    </row>
    <row r="3" spans="1:5" s="18" customFormat="1" ht="53.25" customHeight="1">
      <c r="A3" s="19" t="s">
        <v>11</v>
      </c>
      <c r="B3" s="67"/>
      <c r="C3" s="67"/>
      <c r="D3" s="67"/>
      <c r="E3" s="67"/>
    </row>
    <row r="4" spans="1:5" s="18" customFormat="1" ht="45" customHeight="1">
      <c r="A4" s="19" t="s">
        <v>2</v>
      </c>
      <c r="B4" s="67"/>
      <c r="C4" s="67"/>
      <c r="D4" s="67"/>
      <c r="E4" s="67"/>
    </row>
    <row r="5" spans="1:5" ht="13.5" customHeight="1" thickBot="1">
      <c r="A5" s="4"/>
      <c r="B5" s="4"/>
      <c r="C5" s="4"/>
      <c r="D5" s="4"/>
      <c r="E5" s="4"/>
    </row>
    <row r="6" spans="1:6" s="1" customFormat="1" ht="58.5" customHeight="1" thickBot="1">
      <c r="A6" s="35" t="s">
        <v>12</v>
      </c>
      <c r="B6" s="7" t="s">
        <v>4</v>
      </c>
      <c r="C6" s="8" t="s">
        <v>48</v>
      </c>
      <c r="D6" s="8" t="s">
        <v>1</v>
      </c>
      <c r="E6" s="9" t="s">
        <v>14</v>
      </c>
      <c r="F6" s="2"/>
    </row>
    <row r="7" spans="1:5" s="1" customFormat="1" ht="52.5" customHeight="1">
      <c r="A7" s="40"/>
      <c r="B7" s="11"/>
      <c r="C7" s="41">
        <v>0</v>
      </c>
      <c r="D7" s="42">
        <f>C7*0.25</f>
        <v>0</v>
      </c>
      <c r="E7" s="43">
        <f>C7+D7</f>
        <v>0</v>
      </c>
    </row>
    <row r="8" spans="1:5" s="1" customFormat="1" ht="22.5" customHeight="1">
      <c r="A8" s="40"/>
      <c r="B8" s="11"/>
      <c r="C8" s="41">
        <v>0</v>
      </c>
      <c r="D8" s="42">
        <f aca="true" t="shared" si="0" ref="D8:D14">C8*0.25</f>
        <v>0</v>
      </c>
      <c r="E8" s="43">
        <f aca="true" t="shared" si="1" ref="E8:E14">C8+D8</f>
        <v>0</v>
      </c>
    </row>
    <row r="9" spans="1:5" s="1" customFormat="1" ht="24" customHeight="1">
      <c r="A9" s="40"/>
      <c r="B9" s="11"/>
      <c r="C9" s="41">
        <v>0</v>
      </c>
      <c r="D9" s="42">
        <f t="shared" si="0"/>
        <v>0</v>
      </c>
      <c r="E9" s="43">
        <f t="shared" si="1"/>
        <v>0</v>
      </c>
    </row>
    <row r="10" spans="1:5" s="1" customFormat="1" ht="22.5" customHeight="1">
      <c r="A10" s="40"/>
      <c r="B10" s="11"/>
      <c r="C10" s="41">
        <v>0</v>
      </c>
      <c r="D10" s="42">
        <f t="shared" si="0"/>
        <v>0</v>
      </c>
      <c r="E10" s="43">
        <f t="shared" si="1"/>
        <v>0</v>
      </c>
    </row>
    <row r="11" spans="1:5" s="1" customFormat="1" ht="22.5" customHeight="1">
      <c r="A11" s="10"/>
      <c r="B11" s="11"/>
      <c r="C11" s="44">
        <v>0</v>
      </c>
      <c r="D11" s="42">
        <f t="shared" si="0"/>
        <v>0</v>
      </c>
      <c r="E11" s="43">
        <f t="shared" si="1"/>
        <v>0</v>
      </c>
    </row>
    <row r="12" spans="1:5" s="1" customFormat="1" ht="22.5" customHeight="1">
      <c r="A12" s="10"/>
      <c r="B12" s="11"/>
      <c r="C12" s="41">
        <v>0</v>
      </c>
      <c r="D12" s="42">
        <f t="shared" si="0"/>
        <v>0</v>
      </c>
      <c r="E12" s="43">
        <f t="shared" si="1"/>
        <v>0</v>
      </c>
    </row>
    <row r="13" spans="1:5" s="1" customFormat="1" ht="22.5" customHeight="1">
      <c r="A13" s="10"/>
      <c r="B13" s="11"/>
      <c r="C13" s="41">
        <v>0</v>
      </c>
      <c r="D13" s="42">
        <f t="shared" si="0"/>
        <v>0</v>
      </c>
      <c r="E13" s="43">
        <f t="shared" si="1"/>
        <v>0</v>
      </c>
    </row>
    <row r="14" spans="1:5" s="1" customFormat="1" ht="22.5" customHeight="1">
      <c r="A14" s="12"/>
      <c r="B14" s="11"/>
      <c r="C14" s="45">
        <v>0</v>
      </c>
      <c r="D14" s="42">
        <f t="shared" si="0"/>
        <v>0</v>
      </c>
      <c r="E14" s="43">
        <f t="shared" si="1"/>
        <v>0</v>
      </c>
    </row>
    <row r="15" spans="1:5" s="1" customFormat="1" ht="22.5" customHeight="1">
      <c r="A15" s="64" t="s">
        <v>15</v>
      </c>
      <c r="B15" s="65"/>
      <c r="C15" s="31">
        <f>C7+C8+C9+C10+C11+C12+C13+C14</f>
        <v>0</v>
      </c>
      <c r="D15" s="31">
        <f>D7+D8+D9+D10+D11+D12+D13+D14</f>
        <v>0</v>
      </c>
      <c r="E15" s="31">
        <f>E7+E8+E9+E10+E11+E12+E13+E14</f>
        <v>0</v>
      </c>
    </row>
    <row r="16" spans="1:5" s="1" customFormat="1" ht="27" customHeight="1">
      <c r="A16" s="62" t="s">
        <v>0</v>
      </c>
      <c r="B16" s="63"/>
      <c r="C16" s="37">
        <f>SUM(C7:C14)</f>
        <v>0</v>
      </c>
      <c r="D16" s="37">
        <f>SUM(D7:D14)</f>
        <v>0</v>
      </c>
      <c r="E16" s="37">
        <f>SUM(E7:E14)</f>
        <v>0</v>
      </c>
    </row>
    <row r="17" spans="1:5" s="1" customFormat="1" ht="19.5" customHeight="1">
      <c r="A17" s="6"/>
      <c r="B17" s="6"/>
      <c r="C17" s="6"/>
      <c r="D17" s="6"/>
      <c r="E17" s="6"/>
    </row>
    <row r="18" spans="1:5" ht="27" customHeight="1">
      <c r="A18" s="6" t="s">
        <v>43</v>
      </c>
      <c r="B18" s="4"/>
      <c r="C18" s="22"/>
      <c r="D18" s="22"/>
      <c r="E18" s="4"/>
    </row>
    <row r="19" spans="1:5" ht="12.75">
      <c r="A19" s="4"/>
      <c r="B19" s="4"/>
      <c r="C19" s="4"/>
      <c r="D19" s="4"/>
      <c r="E19" s="4"/>
    </row>
    <row r="20" spans="1:4" ht="25.5" customHeight="1">
      <c r="A20" s="6"/>
      <c r="B20" s="6"/>
      <c r="C20" s="6"/>
      <c r="D20" s="20" t="s">
        <v>6</v>
      </c>
    </row>
    <row r="21" spans="1:4" ht="25.5" customHeight="1">
      <c r="A21" s="4"/>
      <c r="B21" s="4"/>
      <c r="C21" s="4"/>
      <c r="D21" s="17" t="s">
        <v>5</v>
      </c>
    </row>
    <row r="22" spans="1:4" ht="15.75" hidden="1">
      <c r="A22" s="4"/>
      <c r="B22" s="4"/>
      <c r="C22" s="4"/>
      <c r="D22" s="17"/>
    </row>
    <row r="23" spans="1:4" ht="15.75" hidden="1">
      <c r="A23" s="4"/>
      <c r="B23" s="4"/>
      <c r="C23" s="4"/>
      <c r="D23" s="17"/>
    </row>
    <row r="24" spans="1:5" ht="45" customHeight="1">
      <c r="A24" s="79" t="s">
        <v>50</v>
      </c>
      <c r="B24" s="79"/>
      <c r="C24" s="79"/>
      <c r="D24" s="79"/>
      <c r="E24" s="79"/>
    </row>
    <row r="25" spans="1:5" ht="26.25" customHeight="1">
      <c r="A25" s="5"/>
      <c r="B25" s="5"/>
      <c r="C25" s="5"/>
      <c r="D25" s="4"/>
      <c r="E25" s="4"/>
    </row>
    <row r="26" spans="1:5" ht="38.25" customHeight="1" hidden="1">
      <c r="A26" s="5"/>
      <c r="B26" s="5"/>
      <c r="C26" s="5"/>
      <c r="D26" s="4"/>
      <c r="E26" s="4"/>
    </row>
    <row r="27" spans="1:5" ht="30.75" customHeight="1" hidden="1">
      <c r="A27" s="21"/>
      <c r="B27" s="5"/>
      <c r="C27" s="5"/>
      <c r="D27" s="4"/>
      <c r="E27" s="4"/>
    </row>
    <row r="28" spans="1:5" ht="30.75" customHeight="1" hidden="1">
      <c r="A28" s="21"/>
      <c r="B28" s="5"/>
      <c r="C28" s="5"/>
      <c r="D28" s="4"/>
      <c r="E28" s="4"/>
    </row>
    <row r="29" spans="1:5" ht="30.75" customHeight="1" hidden="1">
      <c r="A29" s="21"/>
      <c r="B29" s="5"/>
      <c r="C29" s="5"/>
      <c r="D29" s="4"/>
      <c r="E29" s="4"/>
    </row>
    <row r="30" spans="1:5" ht="30.75" customHeight="1" hidden="1">
      <c r="A30" s="21"/>
      <c r="B30" s="5"/>
      <c r="C30" s="5"/>
      <c r="D30" s="4"/>
      <c r="E30" s="4"/>
    </row>
    <row r="31" spans="1:5" ht="30.75" customHeight="1" hidden="1">
      <c r="A31" s="21"/>
      <c r="B31" s="5"/>
      <c r="C31" s="5"/>
      <c r="D31" s="4"/>
      <c r="E31" s="4"/>
    </row>
    <row r="32" spans="1:5" ht="53.25" customHeight="1">
      <c r="A32" s="21"/>
      <c r="B32" s="5"/>
      <c r="C32" s="5"/>
      <c r="D32" s="4"/>
      <c r="E32" s="4"/>
    </row>
    <row r="33" spans="1:5" ht="37.5" customHeight="1" thickBot="1">
      <c r="A33" s="24" t="s">
        <v>7</v>
      </c>
      <c r="B33" s="4"/>
      <c r="C33" s="4"/>
      <c r="D33" s="4"/>
      <c r="E33" s="4"/>
    </row>
    <row r="34" spans="1:5" ht="71.25" customHeight="1" thickBot="1">
      <c r="A34" s="69" t="s">
        <v>3</v>
      </c>
      <c r="B34" s="70"/>
      <c r="C34" s="71"/>
      <c r="D34" s="15" t="s">
        <v>21</v>
      </c>
      <c r="E34" s="16" t="s">
        <v>24</v>
      </c>
    </row>
    <row r="35" spans="1:5" ht="45" customHeight="1">
      <c r="A35" s="72" t="s">
        <v>46</v>
      </c>
      <c r="B35" s="73"/>
      <c r="C35" s="74"/>
      <c r="D35" s="23"/>
      <c r="E35" s="38" t="e">
        <f>E36+E37</f>
        <v>#DIV/0!</v>
      </c>
    </row>
    <row r="36" spans="1:5" ht="42.75" customHeight="1">
      <c r="A36" s="72" t="s">
        <v>47</v>
      </c>
      <c r="B36" s="73"/>
      <c r="C36" s="74"/>
      <c r="D36" s="23"/>
      <c r="E36" s="39" t="e">
        <f>D36/D35*100</f>
        <v>#DIV/0!</v>
      </c>
    </row>
    <row r="37" spans="1:5" ht="42.75" customHeight="1">
      <c r="A37" s="75" t="s">
        <v>49</v>
      </c>
      <c r="B37" s="76"/>
      <c r="C37" s="77"/>
      <c r="D37" s="23"/>
      <c r="E37" s="38" t="e">
        <f>D37/D35*100</f>
        <v>#DIV/0!</v>
      </c>
    </row>
    <row r="38" spans="1:5" ht="33" customHeight="1">
      <c r="A38" s="6"/>
      <c r="B38" s="6"/>
      <c r="C38" s="6"/>
      <c r="D38" s="6"/>
      <c r="E38" s="6"/>
    </row>
    <row r="39" spans="1:5" ht="41.25" customHeight="1">
      <c r="A39" s="68" t="s">
        <v>44</v>
      </c>
      <c r="B39" s="68"/>
      <c r="C39" s="68"/>
      <c r="D39" s="68"/>
      <c r="E39" s="68"/>
    </row>
    <row r="40" spans="1:5" ht="12.75">
      <c r="A40" s="4"/>
      <c r="B40" s="4"/>
      <c r="C40" s="4"/>
      <c r="D40" s="4"/>
      <c r="E40" s="4"/>
    </row>
    <row r="41" spans="1:5" s="3" customFormat="1" ht="18.75" customHeight="1">
      <c r="A41" s="4"/>
      <c r="B41" s="4"/>
      <c r="C41" s="4"/>
      <c r="D41" s="4"/>
      <c r="E41" s="4"/>
    </row>
    <row r="42" spans="1:5" ht="19.5" customHeight="1">
      <c r="A42" s="6" t="s">
        <v>45</v>
      </c>
      <c r="B42" s="6"/>
      <c r="C42" s="6"/>
      <c r="D42" s="6"/>
      <c r="E42" s="6"/>
    </row>
    <row r="43" spans="1:5" ht="15">
      <c r="A43" s="6"/>
      <c r="B43" s="6"/>
      <c r="C43" s="6"/>
      <c r="D43" s="6"/>
      <c r="E43" s="6"/>
    </row>
    <row r="44" spans="1:4" ht="30.75" customHeight="1">
      <c r="A44" s="6"/>
      <c r="B44" s="6"/>
      <c r="C44" s="6"/>
      <c r="D44" s="20" t="s">
        <v>6</v>
      </c>
    </row>
    <row r="45" spans="1:4" ht="15.75">
      <c r="A45" s="4"/>
      <c r="B45" s="4"/>
      <c r="C45" s="4"/>
      <c r="D45" s="17" t="s">
        <v>5</v>
      </c>
    </row>
    <row r="46" ht="22.5" customHeight="1">
      <c r="D46" s="17"/>
    </row>
    <row r="47" ht="21.75" customHeight="1"/>
  </sheetData>
  <sheetProtection/>
  <mergeCells count="12">
    <mergeCell ref="A24:E24"/>
    <mergeCell ref="B4:E4"/>
    <mergeCell ref="A16:B16"/>
    <mergeCell ref="A15:B15"/>
    <mergeCell ref="A1:C1"/>
    <mergeCell ref="B3:E3"/>
    <mergeCell ref="A39:E39"/>
    <mergeCell ref="A34:C34"/>
    <mergeCell ref="A35:C35"/>
    <mergeCell ref="A36:C36"/>
    <mergeCell ref="A37:C37"/>
    <mergeCell ref="A2:E2"/>
  </mergeCells>
  <printOptions/>
  <pageMargins left="0.7086614173228347" right="0.31496062992125984" top="0.4724409448818898" bottom="0.35433070866141736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29.140625" style="0" customWidth="1"/>
    <col min="2" max="2" width="19.421875" style="0" customWidth="1"/>
    <col min="3" max="3" width="20.421875" style="0" customWidth="1"/>
    <col min="4" max="4" width="22.7109375" style="0" customWidth="1"/>
    <col min="5" max="5" width="24.140625" style="0" customWidth="1"/>
  </cols>
  <sheetData>
    <row r="1" spans="1:5" ht="46.5" customHeight="1" thickBot="1">
      <c r="A1" s="66" t="s">
        <v>9</v>
      </c>
      <c r="B1" s="66"/>
      <c r="C1" s="66"/>
      <c r="E1" s="60" t="s">
        <v>42</v>
      </c>
    </row>
    <row r="2" spans="1:5" s="18" customFormat="1" ht="40.5" customHeight="1">
      <c r="A2" s="78" t="s">
        <v>10</v>
      </c>
      <c r="B2" s="78"/>
      <c r="C2" s="78"/>
      <c r="D2" s="78"/>
      <c r="E2" s="78"/>
    </row>
    <row r="3" spans="1:5" s="18" customFormat="1" ht="53.25" customHeight="1">
      <c r="A3" s="19" t="s">
        <v>11</v>
      </c>
      <c r="B3" s="80"/>
      <c r="C3" s="80"/>
      <c r="D3" s="80"/>
      <c r="E3" s="80"/>
    </row>
    <row r="4" spans="1:5" s="18" customFormat="1" ht="45" customHeight="1">
      <c r="A4" s="19" t="s">
        <v>2</v>
      </c>
      <c r="B4" s="67" t="s">
        <v>25</v>
      </c>
      <c r="C4" s="67"/>
      <c r="D4" s="67"/>
      <c r="E4" s="67"/>
    </row>
    <row r="5" spans="1:5" ht="13.5" customHeight="1" thickBot="1">
      <c r="A5" s="4"/>
      <c r="B5" s="4"/>
      <c r="C5" s="4"/>
      <c r="D5" s="4"/>
      <c r="E5" s="4"/>
    </row>
    <row r="6" spans="1:6" s="1" customFormat="1" ht="58.5" customHeight="1" thickBot="1">
      <c r="A6" s="35" t="s">
        <v>12</v>
      </c>
      <c r="B6" s="7" t="s">
        <v>4</v>
      </c>
      <c r="C6" s="8" t="s">
        <v>13</v>
      </c>
      <c r="D6" s="8" t="s">
        <v>1</v>
      </c>
      <c r="E6" s="9" t="s">
        <v>14</v>
      </c>
      <c r="F6" s="2"/>
    </row>
    <row r="7" spans="1:5" s="1" customFormat="1" ht="51" customHeight="1">
      <c r="A7" s="40" t="s">
        <v>29</v>
      </c>
      <c r="B7" s="11" t="s">
        <v>26</v>
      </c>
      <c r="C7" s="42">
        <v>188.76</v>
      </c>
      <c r="D7" s="42">
        <f>C7*0.25</f>
        <v>47.19</v>
      </c>
      <c r="E7" s="43">
        <f>C7+D7</f>
        <v>235.95</v>
      </c>
    </row>
    <row r="8" spans="1:5" s="1" customFormat="1" ht="36.75" customHeight="1">
      <c r="A8" s="40" t="s">
        <v>32</v>
      </c>
      <c r="B8" s="11" t="s">
        <v>26</v>
      </c>
      <c r="C8" s="42">
        <v>350</v>
      </c>
      <c r="D8" s="42">
        <f aca="true" t="shared" si="0" ref="D8:D14">C8*0.25</f>
        <v>87.5</v>
      </c>
      <c r="E8" s="43">
        <f aca="true" t="shared" si="1" ref="E8:E14">C8+D8</f>
        <v>437.5</v>
      </c>
    </row>
    <row r="9" spans="1:5" s="1" customFormat="1" ht="42.75" customHeight="1">
      <c r="A9" s="40" t="s">
        <v>30</v>
      </c>
      <c r="B9" s="11" t="s">
        <v>26</v>
      </c>
      <c r="C9" s="42">
        <v>270</v>
      </c>
      <c r="D9" s="42">
        <f t="shared" si="0"/>
        <v>67.5</v>
      </c>
      <c r="E9" s="43">
        <f t="shared" si="1"/>
        <v>337.5</v>
      </c>
    </row>
    <row r="10" spans="1:5" s="1" customFormat="1" ht="22.5" customHeight="1">
      <c r="A10" s="40" t="s">
        <v>28</v>
      </c>
      <c r="B10" s="11" t="s">
        <v>26</v>
      </c>
      <c r="C10" s="42">
        <v>1000</v>
      </c>
      <c r="D10" s="42">
        <f t="shared" si="0"/>
        <v>250</v>
      </c>
      <c r="E10" s="43">
        <f t="shared" si="1"/>
        <v>1250</v>
      </c>
    </row>
    <row r="11" spans="1:5" s="1" customFormat="1" ht="22.5" customHeight="1">
      <c r="A11" s="10"/>
      <c r="B11" s="11"/>
      <c r="C11" s="48">
        <v>0</v>
      </c>
      <c r="D11" s="42">
        <f t="shared" si="0"/>
        <v>0</v>
      </c>
      <c r="E11" s="43">
        <f t="shared" si="1"/>
        <v>0</v>
      </c>
    </row>
    <row r="12" spans="1:5" s="1" customFormat="1" ht="22.5" customHeight="1">
      <c r="A12" s="10"/>
      <c r="B12" s="11"/>
      <c r="C12" s="42">
        <v>0</v>
      </c>
      <c r="D12" s="42">
        <f t="shared" si="0"/>
        <v>0</v>
      </c>
      <c r="E12" s="43">
        <f t="shared" si="1"/>
        <v>0</v>
      </c>
    </row>
    <row r="13" spans="1:5" s="1" customFormat="1" ht="22.5" customHeight="1">
      <c r="A13" s="10"/>
      <c r="B13" s="11"/>
      <c r="C13" s="42">
        <v>0</v>
      </c>
      <c r="D13" s="42">
        <f t="shared" si="0"/>
        <v>0</v>
      </c>
      <c r="E13" s="43">
        <f t="shared" si="1"/>
        <v>0</v>
      </c>
    </row>
    <row r="14" spans="1:5" s="1" customFormat="1" ht="22.5" customHeight="1">
      <c r="A14" s="12"/>
      <c r="B14" s="11"/>
      <c r="C14" s="49">
        <v>0</v>
      </c>
      <c r="D14" s="42">
        <f t="shared" si="0"/>
        <v>0</v>
      </c>
      <c r="E14" s="43">
        <f t="shared" si="1"/>
        <v>0</v>
      </c>
    </row>
    <row r="15" spans="1:5" s="1" customFormat="1" ht="22.5" customHeight="1">
      <c r="A15" s="64" t="s">
        <v>15</v>
      </c>
      <c r="B15" s="65"/>
      <c r="C15" s="31">
        <f>C7+C8+C9+C10+C11+C12+C13+C14</f>
        <v>1808.76</v>
      </c>
      <c r="D15" s="31">
        <f>D7+D8+D9+D10+D11+D12+D13+D14</f>
        <v>452.19</v>
      </c>
      <c r="E15" s="31">
        <f>E7+E8+E9+E10+E11+E12+E13+E14</f>
        <v>2260.95</v>
      </c>
    </row>
    <row r="16" spans="1:5" s="1" customFormat="1" ht="75.75" customHeight="1">
      <c r="A16" s="34" t="s">
        <v>27</v>
      </c>
      <c r="B16" s="25"/>
      <c r="C16" s="26"/>
      <c r="D16" s="26"/>
      <c r="E16" s="26"/>
    </row>
    <row r="17" spans="1:5" s="1" customFormat="1" ht="58.5" customHeight="1">
      <c r="A17" s="13" t="s">
        <v>31</v>
      </c>
      <c r="B17" s="14" t="s">
        <v>26</v>
      </c>
      <c r="C17" s="27">
        <f>E15*0.05</f>
        <v>113.0475</v>
      </c>
      <c r="D17" s="27">
        <f>C17*0.25</f>
        <v>28.261875</v>
      </c>
      <c r="E17" s="28">
        <f>C17+D17</f>
        <v>141.309375</v>
      </c>
    </row>
    <row r="18" spans="1:5" s="1" customFormat="1" ht="58.5" customHeight="1">
      <c r="A18" s="29"/>
      <c r="B18" s="29"/>
      <c r="C18" s="30">
        <v>0</v>
      </c>
      <c r="D18" s="46">
        <f>C18*0.25</f>
        <v>0</v>
      </c>
      <c r="E18" s="47">
        <f>C18+D18</f>
        <v>0</v>
      </c>
    </row>
    <row r="19" spans="1:5" s="1" customFormat="1" ht="27" customHeight="1">
      <c r="A19" s="36" t="s">
        <v>16</v>
      </c>
      <c r="B19" s="32"/>
      <c r="C19" s="33">
        <f>C17+C18</f>
        <v>113.0475</v>
      </c>
      <c r="D19" s="33">
        <f>D17+D18</f>
        <v>28.261875</v>
      </c>
      <c r="E19" s="33">
        <f>E17+E18</f>
        <v>141.309375</v>
      </c>
    </row>
    <row r="20" spans="1:5" s="1" customFormat="1" ht="27" customHeight="1">
      <c r="A20" s="62" t="s">
        <v>0</v>
      </c>
      <c r="B20" s="63"/>
      <c r="C20" s="37">
        <f>C15+C19</f>
        <v>1921.8075</v>
      </c>
      <c r="D20" s="37">
        <f>D15+D19</f>
        <v>480.451875</v>
      </c>
      <c r="E20" s="37">
        <f>E15+E19</f>
        <v>2402.2593749999996</v>
      </c>
    </row>
    <row r="21" spans="1:5" s="51" customFormat="1" ht="19.5" customHeight="1">
      <c r="A21" s="50" t="s">
        <v>33</v>
      </c>
      <c r="B21" s="50"/>
      <c r="C21" s="50"/>
      <c r="D21" s="50"/>
      <c r="E21" s="50"/>
    </row>
    <row r="22" spans="1:5" ht="27" customHeight="1">
      <c r="A22" s="6" t="s">
        <v>17</v>
      </c>
      <c r="B22" s="4"/>
      <c r="C22" s="22"/>
      <c r="D22" s="22"/>
      <c r="E22" s="4"/>
    </row>
    <row r="23" spans="1:5" ht="12.75">
      <c r="A23" s="4"/>
      <c r="B23" s="4"/>
      <c r="C23" s="4"/>
      <c r="D23" s="4"/>
      <c r="E23" s="4"/>
    </row>
    <row r="24" spans="1:4" ht="25.5" customHeight="1">
      <c r="A24" s="6"/>
      <c r="B24" s="6"/>
      <c r="C24" s="6"/>
      <c r="D24" s="20" t="s">
        <v>6</v>
      </c>
    </row>
    <row r="25" spans="1:4" ht="25.5" customHeight="1">
      <c r="A25" s="4"/>
      <c r="B25" s="4"/>
      <c r="C25" s="4"/>
      <c r="D25" s="17" t="s">
        <v>5</v>
      </c>
    </row>
    <row r="26" spans="1:4" ht="15.75" hidden="1">
      <c r="A26" s="4"/>
      <c r="B26" s="4"/>
      <c r="C26" s="4"/>
      <c r="D26" s="17"/>
    </row>
    <row r="27" spans="1:4" ht="15.75" hidden="1">
      <c r="A27" s="4"/>
      <c r="B27" s="4"/>
      <c r="C27" s="4"/>
      <c r="D27" s="17"/>
    </row>
    <row r="28" spans="1:5" ht="45" customHeight="1">
      <c r="A28" s="79" t="s">
        <v>8</v>
      </c>
      <c r="B28" s="79"/>
      <c r="C28" s="79"/>
      <c r="D28" s="79"/>
      <c r="E28" s="79"/>
    </row>
    <row r="29" spans="1:5" ht="26.25" customHeight="1">
      <c r="A29" s="5"/>
      <c r="B29" s="5"/>
      <c r="C29" s="5"/>
      <c r="D29" s="4"/>
      <c r="E29" s="4"/>
    </row>
    <row r="30" spans="1:5" ht="38.25" customHeight="1" hidden="1">
      <c r="A30" s="5"/>
      <c r="B30" s="5"/>
      <c r="C30" s="5"/>
      <c r="D30" s="4"/>
      <c r="E30" s="4"/>
    </row>
    <row r="31" spans="1:5" ht="30.75" customHeight="1" hidden="1">
      <c r="A31" s="21"/>
      <c r="B31" s="5"/>
      <c r="C31" s="5"/>
      <c r="D31" s="4"/>
      <c r="E31" s="4"/>
    </row>
    <row r="32" spans="1:5" ht="30.75" customHeight="1" hidden="1">
      <c r="A32" s="21"/>
      <c r="B32" s="5"/>
      <c r="C32" s="5"/>
      <c r="D32" s="4"/>
      <c r="E32" s="4"/>
    </row>
    <row r="33" spans="1:5" ht="30.75" customHeight="1" hidden="1">
      <c r="A33" s="21"/>
      <c r="B33" s="5"/>
      <c r="C33" s="5"/>
      <c r="D33" s="4"/>
      <c r="E33" s="4"/>
    </row>
    <row r="34" spans="1:5" ht="30.75" customHeight="1" hidden="1">
      <c r="A34" s="21"/>
      <c r="B34" s="5"/>
      <c r="C34" s="5"/>
      <c r="D34" s="4"/>
      <c r="E34" s="4"/>
    </row>
    <row r="35" spans="1:5" ht="30.75" customHeight="1" hidden="1">
      <c r="A35" s="21"/>
      <c r="B35" s="5"/>
      <c r="C35" s="5"/>
      <c r="D35" s="4"/>
      <c r="E35" s="4"/>
    </row>
    <row r="36" spans="1:5" ht="53.25" customHeight="1">
      <c r="A36" s="21"/>
      <c r="B36" s="5"/>
      <c r="C36" s="5"/>
      <c r="D36" s="4"/>
      <c r="E36" s="4"/>
    </row>
    <row r="37" spans="1:5" ht="37.5" customHeight="1" thickBot="1">
      <c r="A37" s="24" t="s">
        <v>7</v>
      </c>
      <c r="B37" s="4"/>
      <c r="C37" s="4"/>
      <c r="D37" s="4"/>
      <c r="E37" s="4"/>
    </row>
    <row r="38" spans="1:5" ht="71.25" customHeight="1" thickBot="1">
      <c r="A38" s="69" t="s">
        <v>3</v>
      </c>
      <c r="B38" s="70"/>
      <c r="C38" s="71"/>
      <c r="D38" s="15" t="s">
        <v>21</v>
      </c>
      <c r="E38" s="16" t="s">
        <v>24</v>
      </c>
    </row>
    <row r="39" spans="1:5" ht="45" customHeight="1">
      <c r="A39" s="72" t="s">
        <v>18</v>
      </c>
      <c r="B39" s="73"/>
      <c r="C39" s="74"/>
      <c r="D39" s="23">
        <v>2402.26</v>
      </c>
      <c r="E39" s="38">
        <f>E40+E41</f>
        <v>100</v>
      </c>
    </row>
    <row r="40" spans="1:5" ht="42.75" customHeight="1">
      <c r="A40" s="72" t="s">
        <v>19</v>
      </c>
      <c r="B40" s="73"/>
      <c r="C40" s="74"/>
      <c r="D40" s="23">
        <v>2000</v>
      </c>
      <c r="E40" s="39">
        <f>D40/D39*100</f>
        <v>83.25493493626834</v>
      </c>
    </row>
    <row r="41" spans="1:5" ht="42.75" customHeight="1">
      <c r="A41" s="75" t="s">
        <v>20</v>
      </c>
      <c r="B41" s="76"/>
      <c r="C41" s="77"/>
      <c r="D41" s="23">
        <v>402.26</v>
      </c>
      <c r="E41" s="38">
        <f>D41/D39*100</f>
        <v>16.74506506373165</v>
      </c>
    </row>
    <row r="42" spans="1:5" ht="33" customHeight="1">
      <c r="A42" s="6"/>
      <c r="B42" s="6"/>
      <c r="C42" s="6"/>
      <c r="D42" s="6"/>
      <c r="E42" s="6"/>
    </row>
    <row r="43" spans="1:5" ht="41.25" customHeight="1">
      <c r="A43" s="68" t="s">
        <v>23</v>
      </c>
      <c r="B43" s="68"/>
      <c r="C43" s="68"/>
      <c r="D43" s="68"/>
      <c r="E43" s="68"/>
    </row>
    <row r="44" spans="1:5" ht="12.75">
      <c r="A44" s="4"/>
      <c r="B44" s="4"/>
      <c r="C44" s="4"/>
      <c r="D44" s="4"/>
      <c r="E44" s="4"/>
    </row>
    <row r="45" spans="1:5" s="3" customFormat="1" ht="18.75" customHeight="1">
      <c r="A45" s="4"/>
      <c r="B45" s="4"/>
      <c r="C45" s="4"/>
      <c r="D45" s="4"/>
      <c r="E45" s="4"/>
    </row>
    <row r="46" spans="1:5" ht="19.5" customHeight="1">
      <c r="A46" s="6" t="s">
        <v>22</v>
      </c>
      <c r="B46" s="6"/>
      <c r="C46" s="6"/>
      <c r="D46" s="6"/>
      <c r="E46" s="6"/>
    </row>
    <row r="47" spans="1:5" ht="15">
      <c r="A47" s="6"/>
      <c r="B47" s="6"/>
      <c r="C47" s="6"/>
      <c r="D47" s="6"/>
      <c r="E47" s="6"/>
    </row>
    <row r="48" spans="1:4" ht="30.75" customHeight="1">
      <c r="A48" s="6"/>
      <c r="B48" s="6"/>
      <c r="C48" s="6"/>
      <c r="D48" s="20" t="s">
        <v>6</v>
      </c>
    </row>
    <row r="49" spans="1:4" ht="15.75">
      <c r="A49" s="4"/>
      <c r="B49" s="4"/>
      <c r="C49" s="4"/>
      <c r="D49" s="17" t="s">
        <v>5</v>
      </c>
    </row>
    <row r="50" ht="22.5" customHeight="1">
      <c r="D50" s="17"/>
    </row>
    <row r="51" ht="21.75" customHeight="1"/>
  </sheetData>
  <sheetProtection/>
  <mergeCells count="12">
    <mergeCell ref="A28:E28"/>
    <mergeCell ref="A38:C38"/>
    <mergeCell ref="A39:C39"/>
    <mergeCell ref="A40:C40"/>
    <mergeCell ref="A41:C41"/>
    <mergeCell ref="A43:E43"/>
    <mergeCell ref="A1:C1"/>
    <mergeCell ref="A2:E2"/>
    <mergeCell ref="B3:E3"/>
    <mergeCell ref="B4:E4"/>
    <mergeCell ref="A15:B15"/>
    <mergeCell ref="A20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52" t="s">
        <v>34</v>
      </c>
      <c r="C1" s="52"/>
      <c r="D1" s="56"/>
      <c r="E1" s="56"/>
      <c r="F1" s="56"/>
    </row>
    <row r="2" spans="2:6" ht="12.75">
      <c r="B2" s="52" t="s">
        <v>35</v>
      </c>
      <c r="C2" s="52"/>
      <c r="D2" s="56"/>
      <c r="E2" s="56"/>
      <c r="F2" s="56"/>
    </row>
    <row r="3" spans="2:6" ht="12.75">
      <c r="B3" s="53"/>
      <c r="C3" s="53"/>
      <c r="D3" s="57"/>
      <c r="E3" s="57"/>
      <c r="F3" s="57"/>
    </row>
    <row r="4" spans="2:6" ht="25.5">
      <c r="B4" s="53" t="s">
        <v>36</v>
      </c>
      <c r="C4" s="53"/>
      <c r="D4" s="57"/>
      <c r="E4" s="57"/>
      <c r="F4" s="57"/>
    </row>
    <row r="5" spans="2:6" ht="12.75">
      <c r="B5" s="53"/>
      <c r="C5" s="53"/>
      <c r="D5" s="57"/>
      <c r="E5" s="57"/>
      <c r="F5" s="57"/>
    </row>
    <row r="6" spans="2:6" ht="12.75">
      <c r="B6" s="52" t="s">
        <v>37</v>
      </c>
      <c r="C6" s="52"/>
      <c r="D6" s="56"/>
      <c r="E6" s="56" t="s">
        <v>38</v>
      </c>
      <c r="F6" s="56" t="s">
        <v>39</v>
      </c>
    </row>
    <row r="7" spans="2:6" ht="13.5" thickBot="1">
      <c r="B7" s="53"/>
      <c r="C7" s="53"/>
      <c r="D7" s="57"/>
      <c r="E7" s="57"/>
      <c r="F7" s="57"/>
    </row>
    <row r="8" spans="2:6" ht="39" thickBot="1">
      <c r="B8" s="54" t="s">
        <v>40</v>
      </c>
      <c r="C8" s="55"/>
      <c r="D8" s="58"/>
      <c r="E8" s="58">
        <v>10</v>
      </c>
      <c r="F8" s="59" t="s">
        <v>41</v>
      </c>
    </row>
    <row r="9" spans="2:6" ht="12.75">
      <c r="B9" s="53"/>
      <c r="C9" s="53"/>
      <c r="D9" s="57"/>
      <c r="E9" s="57"/>
      <c r="F9" s="57"/>
    </row>
    <row r="10" spans="2:6" ht="12.75">
      <c r="B10" s="53"/>
      <c r="C10" s="53"/>
      <c r="D10" s="57"/>
      <c r="E10" s="57"/>
      <c r="F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Matea Škorić</cp:lastModifiedBy>
  <cp:lastPrinted>2023-03-30T08:02:21Z</cp:lastPrinted>
  <dcterms:created xsi:type="dcterms:W3CDTF">2006-12-01T10:19:10Z</dcterms:created>
  <dcterms:modified xsi:type="dcterms:W3CDTF">2024-04-29T06:08:40Z</dcterms:modified>
  <cp:category/>
  <cp:version/>
  <cp:contentType/>
  <cp:contentStatus/>
</cp:coreProperties>
</file>